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13_ncr:1_{A4ACD692-6BB1-4474-B43F-7681EB8E8D02}" xr6:coauthVersionLast="47" xr6:coauthVersionMax="47" xr10:uidLastSave="{00000000-0000-0000-0000-000000000000}"/>
  <bookViews>
    <workbookView xWindow="-120" yWindow="-120" windowWidth="20730" windowHeight="11040" xr2:uid="{55C6C8B1-B8BE-4529-9BA5-B8EB5D60E898}"/>
  </bookViews>
  <sheets>
    <sheet name="主要観光施設入込み状況" sheetId="2" r:id="rId1"/>
  </sheets>
  <definedNames>
    <definedName name="_xlnm.Print_Area" localSheetId="0">主要観光施設入込み状況!$A$1:$N$24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2" l="1"/>
  <c r="N32" i="2"/>
  <c r="N33" i="2"/>
  <c r="N34" i="2"/>
  <c r="N35" i="2"/>
  <c r="N36" i="2"/>
  <c r="N37" i="2"/>
  <c r="N38" i="2"/>
  <c r="N30" i="2"/>
  <c r="N22" i="2"/>
  <c r="N20" i="2"/>
  <c r="N18" i="2"/>
  <c r="N16" i="2"/>
  <c r="N14" i="2"/>
  <c r="N12" i="2"/>
  <c r="N10" i="2"/>
  <c r="N8" i="2"/>
  <c r="N6" i="2"/>
  <c r="N4" i="2"/>
  <c r="N23" i="2"/>
  <c r="N21" i="2"/>
  <c r="N19" i="2"/>
  <c r="N17" i="2"/>
  <c r="N15" i="2"/>
  <c r="N13" i="2"/>
  <c r="N11" i="2"/>
  <c r="N9" i="2"/>
  <c r="N7" i="2"/>
  <c r="N5" i="2"/>
</calcChain>
</file>

<file path=xl/sharedStrings.xml><?xml version="1.0" encoding="utf-8"?>
<sst xmlns="http://schemas.openxmlformats.org/spreadsheetml/2006/main" count="60" uniqueCount="28">
  <si>
    <t>令和5年度主要観光施設入込み状況調</t>
    <rPh sb="0" eb="1">
      <t>レイ</t>
    </rPh>
    <rPh sb="1" eb="2">
      <t>ワ</t>
    </rPh>
    <rPh sb="3" eb="5">
      <t>ネンド</t>
    </rPh>
    <rPh sb="5" eb="7">
      <t>シュヨウ</t>
    </rPh>
    <rPh sb="7" eb="9">
      <t>カンコウ</t>
    </rPh>
    <rPh sb="9" eb="11">
      <t>シセツ</t>
    </rPh>
    <rPh sb="11" eb="13">
      <t>イリコ</t>
    </rPh>
    <rPh sb="14" eb="16">
      <t>ジョウキョウ</t>
    </rPh>
    <rPh sb="16" eb="17">
      <t>シラ</t>
    </rPh>
    <phoneticPr fontId="3"/>
  </si>
  <si>
    <t>【令和5年4月～令和6年3月】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10">
      <t>レイワ</t>
    </rPh>
    <rPh sb="11" eb="12">
      <t>ネン</t>
    </rPh>
    <rPh sb="13" eb="14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</si>
  <si>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</si>
  <si>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</si>
  <si>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</si>
  <si>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</si>
  <si>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</si>
  <si>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</si>
  <si>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</si>
  <si>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</si>
  <si>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</si>
  <si>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</si>
  <si>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</si>
  <si>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</si>
  <si>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</si>
  <si>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</si>
  <si>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</si>
  <si>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R4比較</t>
    <rPh sb="2" eb="4">
      <t>ヒカク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</si>
  <si>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</si>
  <si>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</si>
  <si>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</si>
  <si>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</si>
  <si>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</si>
  <si>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伊予大洲駅
観光案内所</t>
    <rPh sb="0" eb="2">
      <t>イヨ</t>
    </rPh>
    <rPh sb="2" eb="4">
      <t>オオズ</t>
    </rPh>
    <rPh sb="4" eb="5">
      <t>エキ</t>
    </rPh>
    <rPh sb="6" eb="8">
      <t>カンコウ</t>
    </rPh>
    <rPh sb="8" eb="10">
      <t>アンナイ</t>
    </rPh>
    <rPh sb="10" eb="11">
      <t>ショ</t>
    </rPh>
    <phoneticPr fontId="3"/>
  </si>
  <si>
    <t>盤泉荘</t>
    <rPh sb="0" eb="1">
      <t>バン</t>
    </rPh>
    <rPh sb="1" eb="2">
      <t>セン</t>
    </rPh>
    <rPh sb="2" eb="3">
      <t>ソウ</t>
    </rPh>
    <phoneticPr fontId="3"/>
  </si>
  <si>
    <t>清流の里ひじかわ</t>
    <rPh sb="0" eb="2">
      <t>セイリュウ</t>
    </rPh>
    <rPh sb="3" eb="4">
      <t>サト</t>
    </rPh>
    <phoneticPr fontId="3"/>
  </si>
  <si>
    <t>合　　計</t>
    <rPh sb="0" eb="1">
      <t>ゴウ</t>
    </rPh>
    <rPh sb="3" eb="4">
      <t>ケイ</t>
    </rPh>
    <phoneticPr fontId="3"/>
  </si>
  <si>
    <t>【令和4年4月～令和5年3月】※比較用参考資料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レイ</t>
    </rPh>
    <rPh sb="9" eb="10">
      <t>ワ</t>
    </rPh>
    <rPh sb="11" eb="12">
      <t>ネン</t>
    </rPh>
    <rPh sb="12" eb="13">
      <t>ヘイネン</t>
    </rPh>
    <rPh sb="13" eb="14">
      <t>ガツ</t>
    </rPh>
    <rPh sb="16" eb="19">
      <t>ヒカクヨウ</t>
    </rPh>
    <rPh sb="19" eb="21">
      <t>サンコウ</t>
    </rPh>
    <rPh sb="21" eb="23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</si>
</sst>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+#,##0;\-#,##0"/>
    <numFmt numFmtId="178" formatCode="\+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1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7" fontId="2" fillId="0" borderId="6" xfId="1" applyNumberFormat="1" applyFont="1" applyBorder="1">
      <alignment vertical="center"/>
    </xf>
    <xf numFmtId="176" fontId="5" fillId="0" borderId="7" xfId="0" applyNumberFormat="1" applyFont="1" applyBorder="1" applyAlignment="1">
      <alignment vertical="center" wrapText="1"/>
    </xf>
    <xf numFmtId="176" fontId="2" fillId="0" borderId="7" xfId="1" applyNumberFormat="1" applyFont="1" applyBorder="1">
      <alignment vertical="center"/>
    </xf>
    <xf numFmtId="177" fontId="2" fillId="0" borderId="8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7" fontId="2" fillId="0" borderId="9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7" fontId="2" fillId="0" borderId="10" xfId="1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7" fontId="2" fillId="0" borderId="12" xfId="1" applyNumberFormat="1" applyFont="1" applyBorder="1">
      <alignment vertical="center"/>
    </xf>
    <xf numFmtId="176" fontId="2" fillId="0" borderId="2" xfId="1" applyNumberFormat="1" applyFont="1" applyBorder="1">
      <alignment vertical="center"/>
    </xf>
    <xf numFmtId="177" fontId="2" fillId="0" borderId="2" xfId="1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1" applyNumberFormat="1" applyFont="1" applyBorder="1">
      <alignment vertical="center"/>
    </xf>
    <xf numFmtId="0" fontId="2" fillId="0" borderId="0" xfId="0" applyFont="1" applyAlignment="1">
      <alignment horizontal="left" vertical="top"/>
    </xf>
    <xf numFmtId="176" fontId="2" fillId="0" borderId="0" xfId="0" applyNumberFormat="1" applyFont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13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13" xfId="1" applyNumberFormat="1" applyFont="1" applyFill="1" applyBorder="1">
      <alignment vertical="center"/>
    </xf>
    <xf numFmtId="176" fontId="2" fillId="0" borderId="3" xfId="1" applyNumberFormat="1" applyFont="1" applyBorder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2D56-4BE9-4A11-9B19-74A18A651BFE}">
  <sheetPr>
    <pageSetUpPr fitToPage="1"/>
  </sheetPr>
  <dimension ref="A1:O49"/>
  <sheetViews>
    <sheetView tabSelected="1" zoomScaleNormal="100" workbookViewId="0">
      <selection activeCell="N31" sqref="N31"/>
    </sheetView>
  </sheetViews>
  <sheetFormatPr defaultColWidth="9" defaultRowHeight="13.5" x14ac:dyDescent="0.15"/>
  <cols>
    <col min="1" max="1" width="18.375" style="1" customWidth="1"/>
    <col min="2" max="2" width="8.625" style="1" customWidth="1"/>
    <col min="3" max="3" width="10.25" style="1" customWidth="1"/>
    <col min="4" max="4" width="9.25" style="1" customWidth="1"/>
    <col min="5" max="6" width="9" style="1" customWidth="1"/>
    <col min="7" max="11" width="8.625" style="1" customWidth="1"/>
    <col min="12" max="12" width="9.375" style="1" customWidth="1"/>
    <col min="13" max="13" width="11" style="1" customWidth="1"/>
    <col min="14" max="14" width="11.125" style="1" customWidth="1"/>
    <col min="15" max="16384" width="9" style="1"/>
  </cols>
  <sheetData>
    <row r="1" spans="1:14" ht="30" customHeight="1" x14ac:dyDescent="0.15">
      <c r="C1" s="31" t="s">
        <v>0</v>
      </c>
      <c r="D1" s="31"/>
      <c r="E1" s="31"/>
      <c r="F1" s="31"/>
      <c r="G1" s="31"/>
      <c r="H1" s="31"/>
      <c r="I1" s="31"/>
      <c r="J1" s="31"/>
      <c r="K1" s="31"/>
    </row>
    <row r="2" spans="1:14" ht="20.100000000000001" customHeight="1" x14ac:dyDescent="0.15">
      <c r="A2" s="32" t="s">
        <v>1</v>
      </c>
      <c r="B2" s="32"/>
      <c r="C2" s="32"/>
    </row>
    <row r="3" spans="1:14" ht="35.1" customHeight="1" x14ac:dyDescent="0.15">
      <c r="A3" s="2" t="s">
        <v>2</v>
      </c>
      <c r="B3" s="3" t="s">
        <v>3</v>
      </c>
      <c r="C3" s="2" t="s">
        <v>4</v>
      </c>
      <c r="D3" s="2" t="s">
        <v>5</v>
      </c>
      <c r="E3" s="4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5" t="s">
        <v>14</v>
      </c>
      <c r="N3" s="2" t="s">
        <v>15</v>
      </c>
    </row>
    <row r="4" spans="1:14" ht="35.1" customHeight="1" x14ac:dyDescent="0.15">
      <c r="A4" s="4" t="s">
        <v>16</v>
      </c>
      <c r="B4" s="6">
        <v>3795</v>
      </c>
      <c r="C4" s="6">
        <v>5424</v>
      </c>
      <c r="D4" s="6">
        <v>3684</v>
      </c>
      <c r="E4" s="6">
        <v>2460</v>
      </c>
      <c r="F4" s="6">
        <v>3010</v>
      </c>
      <c r="G4" s="6">
        <v>3087</v>
      </c>
      <c r="H4" s="6">
        <v>4029</v>
      </c>
      <c r="I4" s="6">
        <v>7276</v>
      </c>
      <c r="J4" s="6">
        <v>3579</v>
      </c>
      <c r="K4" s="6">
        <v>3005</v>
      </c>
      <c r="L4" s="6">
        <v>3073</v>
      </c>
      <c r="M4" s="6">
        <v>4254</v>
      </c>
      <c r="N4" s="6">
        <f>SUM(B4:M4)</f>
        <v>46676</v>
      </c>
    </row>
    <row r="5" spans="1:14" x14ac:dyDescent="0.15">
      <c r="A5" s="7" t="s">
        <v>17</v>
      </c>
      <c r="B5" s="8">
        <v>1639</v>
      </c>
      <c r="C5" s="8">
        <v>1359</v>
      </c>
      <c r="D5" s="8">
        <v>1095</v>
      </c>
      <c r="E5" s="8">
        <v>-141</v>
      </c>
      <c r="F5" s="8">
        <v>207</v>
      </c>
      <c r="G5" s="8">
        <v>250</v>
      </c>
      <c r="H5" s="8">
        <v>319</v>
      </c>
      <c r="I5" s="8">
        <v>887</v>
      </c>
      <c r="J5" s="8">
        <v>252</v>
      </c>
      <c r="K5" s="8">
        <v>877</v>
      </c>
      <c r="L5" s="8">
        <v>318</v>
      </c>
      <c r="M5" s="8">
        <v>452</v>
      </c>
      <c r="N5" s="8">
        <f>SUM(B5:M5)</f>
        <v>7514</v>
      </c>
    </row>
    <row r="6" spans="1:14" ht="34.5" customHeight="1" x14ac:dyDescent="0.15">
      <c r="A6" s="9" t="s">
        <v>18</v>
      </c>
      <c r="B6" s="6">
        <v>566</v>
      </c>
      <c r="C6" s="6">
        <v>470</v>
      </c>
      <c r="D6" s="6">
        <v>346</v>
      </c>
      <c r="E6" s="6">
        <v>299</v>
      </c>
      <c r="F6" s="6">
        <v>618</v>
      </c>
      <c r="G6" s="6">
        <v>288</v>
      </c>
      <c r="H6" s="6">
        <v>374</v>
      </c>
      <c r="I6" s="6">
        <v>409</v>
      </c>
      <c r="J6" s="6">
        <v>212</v>
      </c>
      <c r="K6" s="6">
        <v>163</v>
      </c>
      <c r="L6" s="6">
        <v>153</v>
      </c>
      <c r="M6" s="6">
        <v>363</v>
      </c>
      <c r="N6" s="10">
        <f>SUM(B6:M6)</f>
        <v>4261</v>
      </c>
    </row>
    <row r="7" spans="1:14" x14ac:dyDescent="0.15">
      <c r="A7" s="7" t="s">
        <v>17</v>
      </c>
      <c r="B7" s="8">
        <v>-36</v>
      </c>
      <c r="C7" s="8">
        <v>32</v>
      </c>
      <c r="D7" s="8">
        <v>192</v>
      </c>
      <c r="E7" s="8">
        <v>-2</v>
      </c>
      <c r="F7" s="8">
        <v>-91</v>
      </c>
      <c r="G7" s="8">
        <v>89</v>
      </c>
      <c r="H7" s="8">
        <v>31</v>
      </c>
      <c r="I7" s="8">
        <v>-75</v>
      </c>
      <c r="J7" s="8">
        <v>11</v>
      </c>
      <c r="K7" s="8">
        <v>-44</v>
      </c>
      <c r="L7" s="8">
        <v>-18</v>
      </c>
      <c r="M7" s="8">
        <v>13</v>
      </c>
      <c r="N7" s="11">
        <f>SUM(B7:M7)</f>
        <v>102</v>
      </c>
    </row>
    <row r="8" spans="1:14" ht="35.1" customHeight="1" x14ac:dyDescent="0.15">
      <c r="A8" s="12" t="s">
        <v>19</v>
      </c>
      <c r="B8" s="6">
        <v>3630</v>
      </c>
      <c r="C8" s="6">
        <v>4698</v>
      </c>
      <c r="D8" s="6">
        <v>2283</v>
      </c>
      <c r="E8" s="6">
        <v>2095</v>
      </c>
      <c r="F8" s="6">
        <v>4173</v>
      </c>
      <c r="G8" s="6">
        <v>2817</v>
      </c>
      <c r="H8" s="6">
        <v>2784</v>
      </c>
      <c r="I8" s="6">
        <v>3879</v>
      </c>
      <c r="J8" s="6">
        <v>2035</v>
      </c>
      <c r="K8" s="6">
        <v>2223</v>
      </c>
      <c r="L8" s="6">
        <v>2121</v>
      </c>
      <c r="M8" s="6">
        <v>2696</v>
      </c>
      <c r="N8" s="10">
        <f>SUM(B8:M8)</f>
        <v>35434</v>
      </c>
    </row>
    <row r="9" spans="1:14" x14ac:dyDescent="0.15">
      <c r="A9" s="7" t="s">
        <v>17</v>
      </c>
      <c r="B9" s="8">
        <v>607</v>
      </c>
      <c r="C9" s="8">
        <v>-510</v>
      </c>
      <c r="D9" s="8">
        <v>6</v>
      </c>
      <c r="E9" s="8">
        <v>-834</v>
      </c>
      <c r="F9" s="8">
        <v>-470</v>
      </c>
      <c r="G9" s="8">
        <v>219</v>
      </c>
      <c r="H9" s="8">
        <v>-469</v>
      </c>
      <c r="I9" s="8">
        <v>-418</v>
      </c>
      <c r="J9" s="8">
        <v>-806</v>
      </c>
      <c r="K9" s="8">
        <v>316</v>
      </c>
      <c r="L9" s="8">
        <v>-253</v>
      </c>
      <c r="M9" s="8">
        <v>-502</v>
      </c>
      <c r="N9" s="13">
        <f>SUM(B9:M9)</f>
        <v>-3114</v>
      </c>
    </row>
    <row r="10" spans="1:14" ht="35.1" customHeight="1" x14ac:dyDescent="0.15">
      <c r="A10" s="12" t="s">
        <v>20</v>
      </c>
      <c r="B10" s="6">
        <v>4046</v>
      </c>
      <c r="C10" s="6">
        <v>5674</v>
      </c>
      <c r="D10" s="6">
        <v>2502</v>
      </c>
      <c r="E10" s="6">
        <v>2825</v>
      </c>
      <c r="F10" s="6">
        <v>4460</v>
      </c>
      <c r="G10" s="6">
        <v>3177</v>
      </c>
      <c r="H10" s="6">
        <v>3791</v>
      </c>
      <c r="I10" s="6">
        <v>5153</v>
      </c>
      <c r="J10" s="6">
        <v>3270</v>
      </c>
      <c r="K10" s="6">
        <v>2993</v>
      </c>
      <c r="L10" s="6">
        <v>3310</v>
      </c>
      <c r="M10" s="6">
        <v>5093</v>
      </c>
      <c r="N10" s="10">
        <f>SUM(B10:M10)</f>
        <v>46294</v>
      </c>
    </row>
    <row r="11" spans="1:14" x14ac:dyDescent="0.15">
      <c r="A11" s="7" t="s">
        <v>17</v>
      </c>
      <c r="B11" s="8">
        <v>1047</v>
      </c>
      <c r="C11" s="8">
        <v>1011</v>
      </c>
      <c r="D11" s="8">
        <v>611</v>
      </c>
      <c r="E11" s="8">
        <v>541</v>
      </c>
      <c r="F11" s="8">
        <v>783</v>
      </c>
      <c r="G11" s="8">
        <v>722</v>
      </c>
      <c r="H11" s="8">
        <v>10</v>
      </c>
      <c r="I11" s="8">
        <v>-61</v>
      </c>
      <c r="J11" s="8">
        <v>386</v>
      </c>
      <c r="K11" s="8">
        <v>723</v>
      </c>
      <c r="L11" s="8">
        <v>793</v>
      </c>
      <c r="M11" s="8">
        <v>185</v>
      </c>
      <c r="N11" s="13">
        <f>SUM(B11:M11)</f>
        <v>6751</v>
      </c>
    </row>
    <row r="12" spans="1:14" ht="35.1" customHeight="1" x14ac:dyDescent="0.15">
      <c r="A12" s="12" t="s">
        <v>21</v>
      </c>
      <c r="B12" s="6">
        <v>4677</v>
      </c>
      <c r="C12" s="6">
        <v>6165</v>
      </c>
      <c r="D12" s="6">
        <v>4931</v>
      </c>
      <c r="E12" s="6">
        <v>4811</v>
      </c>
      <c r="F12" s="6">
        <v>6538</v>
      </c>
      <c r="G12" s="6">
        <v>4621</v>
      </c>
      <c r="H12" s="6">
        <v>5497</v>
      </c>
      <c r="I12" s="6">
        <v>7476</v>
      </c>
      <c r="J12" s="6">
        <v>4703</v>
      </c>
      <c r="K12" s="6">
        <v>4955</v>
      </c>
      <c r="L12" s="6">
        <v>4623</v>
      </c>
      <c r="M12" s="6">
        <v>6313</v>
      </c>
      <c r="N12" s="10">
        <f>SUM(B12:M12)</f>
        <v>65310</v>
      </c>
    </row>
    <row r="13" spans="1:14" x14ac:dyDescent="0.15">
      <c r="A13" s="7" t="s">
        <v>17</v>
      </c>
      <c r="B13" s="8">
        <v>1158</v>
      </c>
      <c r="C13" s="8">
        <v>598</v>
      </c>
      <c r="D13" s="8">
        <v>1076</v>
      </c>
      <c r="E13" s="8">
        <v>920</v>
      </c>
      <c r="F13" s="8">
        <v>1864</v>
      </c>
      <c r="G13" s="8">
        <v>1293</v>
      </c>
      <c r="H13" s="8">
        <v>947</v>
      </c>
      <c r="I13" s="8">
        <v>1283</v>
      </c>
      <c r="J13" s="8">
        <v>672</v>
      </c>
      <c r="K13" s="8">
        <v>1115</v>
      </c>
      <c r="L13" s="8">
        <v>581</v>
      </c>
      <c r="M13" s="8">
        <v>1486</v>
      </c>
      <c r="N13" s="13">
        <f>SUM(B13:M13)</f>
        <v>12993</v>
      </c>
    </row>
    <row r="14" spans="1:14" ht="34.5" customHeight="1" x14ac:dyDescent="0.15">
      <c r="A14" s="12" t="s">
        <v>22</v>
      </c>
      <c r="B14" s="6">
        <v>1437</v>
      </c>
      <c r="C14" s="6">
        <v>1970</v>
      </c>
      <c r="D14" s="6">
        <v>934</v>
      </c>
      <c r="E14" s="6">
        <v>1160</v>
      </c>
      <c r="F14" s="6">
        <v>1808</v>
      </c>
      <c r="G14" s="6">
        <v>1347</v>
      </c>
      <c r="H14" s="6">
        <v>1295</v>
      </c>
      <c r="I14" s="6">
        <v>1469</v>
      </c>
      <c r="J14" s="6">
        <v>582</v>
      </c>
      <c r="K14" s="6">
        <v>929</v>
      </c>
      <c r="L14" s="6">
        <v>1039</v>
      </c>
      <c r="M14" s="6">
        <v>1276</v>
      </c>
      <c r="N14" s="10">
        <f>SUM(B14:M14)</f>
        <v>15246</v>
      </c>
    </row>
    <row r="15" spans="1:14" x14ac:dyDescent="0.15">
      <c r="A15" s="7" t="s">
        <v>17</v>
      </c>
      <c r="B15" s="8">
        <v>282</v>
      </c>
      <c r="C15" s="8">
        <v>-401</v>
      </c>
      <c r="D15" s="8">
        <v>66</v>
      </c>
      <c r="E15" s="8">
        <v>-70</v>
      </c>
      <c r="F15" s="8">
        <v>-247</v>
      </c>
      <c r="G15" s="8">
        <v>142</v>
      </c>
      <c r="H15" s="8">
        <v>-57</v>
      </c>
      <c r="I15" s="8">
        <v>98</v>
      </c>
      <c r="J15" s="8">
        <v>-31</v>
      </c>
      <c r="K15" s="8">
        <v>47</v>
      </c>
      <c r="L15" s="8">
        <v>38</v>
      </c>
      <c r="M15" s="8">
        <v>-47</v>
      </c>
      <c r="N15" s="13">
        <f>SUM(B15:M15)</f>
        <v>-180</v>
      </c>
    </row>
    <row r="16" spans="1:14" ht="34.5" customHeight="1" x14ac:dyDescent="0.15">
      <c r="A16" s="14" t="s">
        <v>23</v>
      </c>
      <c r="B16" s="10">
        <v>1644</v>
      </c>
      <c r="C16" s="10">
        <v>1975</v>
      </c>
      <c r="D16" s="10">
        <v>1459</v>
      </c>
      <c r="E16" s="10">
        <v>1574</v>
      </c>
      <c r="F16" s="10">
        <v>1932</v>
      </c>
      <c r="G16" s="10">
        <v>1614</v>
      </c>
      <c r="H16" s="10">
        <v>1952</v>
      </c>
      <c r="I16" s="10">
        <v>1840</v>
      </c>
      <c r="J16" s="10">
        <v>1426</v>
      </c>
      <c r="K16" s="10">
        <v>1441</v>
      </c>
      <c r="L16" s="10">
        <v>1554</v>
      </c>
      <c r="M16" s="10">
        <v>2115</v>
      </c>
      <c r="N16" s="10">
        <f>SUM(B16:M16)</f>
        <v>20526</v>
      </c>
    </row>
    <row r="17" spans="1:15" x14ac:dyDescent="0.15">
      <c r="A17" s="7" t="s">
        <v>17</v>
      </c>
      <c r="B17" s="15">
        <v>699</v>
      </c>
      <c r="C17" s="15">
        <v>660</v>
      </c>
      <c r="D17" s="15">
        <v>597</v>
      </c>
      <c r="E17" s="15">
        <v>673</v>
      </c>
      <c r="F17" s="15">
        <v>807</v>
      </c>
      <c r="G17" s="15">
        <v>637</v>
      </c>
      <c r="H17" s="15">
        <v>614</v>
      </c>
      <c r="I17" s="15">
        <v>497</v>
      </c>
      <c r="J17" s="15">
        <v>572</v>
      </c>
      <c r="K17" s="15">
        <v>564</v>
      </c>
      <c r="L17" s="15">
        <v>445</v>
      </c>
      <c r="M17" s="15">
        <v>404</v>
      </c>
      <c r="N17" s="13">
        <f>SUM(B17:M17)</f>
        <v>7169</v>
      </c>
    </row>
    <row r="18" spans="1:15" ht="34.5" customHeight="1" x14ac:dyDescent="0.15">
      <c r="A18" s="12" t="s">
        <v>24</v>
      </c>
      <c r="B18" s="10">
        <v>504</v>
      </c>
      <c r="C18" s="10">
        <v>785</v>
      </c>
      <c r="D18" s="10">
        <v>368</v>
      </c>
      <c r="E18" s="10">
        <v>328</v>
      </c>
      <c r="F18" s="10">
        <v>430</v>
      </c>
      <c r="G18" s="10">
        <v>404</v>
      </c>
      <c r="H18" s="10">
        <v>574</v>
      </c>
      <c r="I18" s="10">
        <v>850</v>
      </c>
      <c r="J18" s="10">
        <v>368</v>
      </c>
      <c r="K18" s="10">
        <v>422</v>
      </c>
      <c r="L18" s="10">
        <v>454</v>
      </c>
      <c r="M18" s="10">
        <v>662</v>
      </c>
      <c r="N18" s="10">
        <f>SUM(B18:M18)</f>
        <v>6149</v>
      </c>
    </row>
    <row r="19" spans="1:15" x14ac:dyDescent="0.15">
      <c r="A19" s="7" t="s">
        <v>17</v>
      </c>
      <c r="B19" s="13">
        <v>117</v>
      </c>
      <c r="C19" s="13">
        <v>209</v>
      </c>
      <c r="D19" s="13">
        <v>79</v>
      </c>
      <c r="E19" s="13">
        <v>58</v>
      </c>
      <c r="F19" s="13">
        <v>36</v>
      </c>
      <c r="G19" s="13">
        <v>86</v>
      </c>
      <c r="H19" s="13">
        <v>77</v>
      </c>
      <c r="I19" s="13">
        <v>87</v>
      </c>
      <c r="J19" s="13">
        <v>-4</v>
      </c>
      <c r="K19" s="13">
        <v>101</v>
      </c>
      <c r="L19" s="13">
        <v>85</v>
      </c>
      <c r="M19" s="13">
        <v>-49</v>
      </c>
      <c r="N19" s="13">
        <f>SUM(B19:M19)</f>
        <v>882</v>
      </c>
    </row>
    <row r="20" spans="1:15" ht="35.1" customHeight="1" x14ac:dyDescent="0.15">
      <c r="A20" s="12" t="s">
        <v>25</v>
      </c>
      <c r="B20" s="10">
        <v>22176</v>
      </c>
      <c r="C20" s="10">
        <v>22858</v>
      </c>
      <c r="D20" s="10">
        <v>19142</v>
      </c>
      <c r="E20" s="10">
        <v>14552</v>
      </c>
      <c r="F20" s="10">
        <v>19066</v>
      </c>
      <c r="G20" s="10">
        <v>19504</v>
      </c>
      <c r="H20" s="10">
        <v>22002</v>
      </c>
      <c r="I20" s="10">
        <v>20952</v>
      </c>
      <c r="J20" s="10">
        <v>18422</v>
      </c>
      <c r="K20" s="10">
        <v>14388</v>
      </c>
      <c r="L20" s="10">
        <v>15552</v>
      </c>
      <c r="M20" s="10">
        <v>20028</v>
      </c>
      <c r="N20" s="10">
        <f>SUM(B20:M20)</f>
        <v>228642</v>
      </c>
    </row>
    <row r="21" spans="1:15" x14ac:dyDescent="0.15">
      <c r="A21" s="16" t="s">
        <v>17</v>
      </c>
      <c r="B21" s="17">
        <v>52</v>
      </c>
      <c r="C21" s="17">
        <v>10</v>
      </c>
      <c r="D21" s="17">
        <v>636</v>
      </c>
      <c r="E21" s="17">
        <v>36</v>
      </c>
      <c r="F21" s="17">
        <v>926</v>
      </c>
      <c r="G21" s="17">
        <v>3160</v>
      </c>
      <c r="H21" s="17">
        <v>-844</v>
      </c>
      <c r="I21" s="17">
        <v>-1740</v>
      </c>
      <c r="J21" s="17">
        <v>288</v>
      </c>
      <c r="K21" s="17">
        <v>544</v>
      </c>
      <c r="L21" s="17">
        <v>418</v>
      </c>
      <c r="M21" s="17">
        <v>-1026</v>
      </c>
      <c r="N21" s="17">
        <f>SUM(B21:M21)</f>
        <v>2460</v>
      </c>
    </row>
    <row r="22" spans="1:15" ht="34.5" customHeight="1" x14ac:dyDescent="0.15">
      <c r="A22" s="2" t="s">
        <v>26</v>
      </c>
      <c r="B22" s="18">
        <v>42475</v>
      </c>
      <c r="C22" s="18">
        <v>50019</v>
      </c>
      <c r="D22" s="18">
        <v>35649</v>
      </c>
      <c r="E22" s="18">
        <v>30104</v>
      </c>
      <c r="F22" s="18">
        <v>42035</v>
      </c>
      <c r="G22" s="18">
        <v>36859</v>
      </c>
      <c r="H22" s="18">
        <v>42298</v>
      </c>
      <c r="I22" s="18">
        <v>49304</v>
      </c>
      <c r="J22" s="18">
        <v>34597</v>
      </c>
      <c r="K22" s="18">
        <v>30519</v>
      </c>
      <c r="L22" s="18">
        <v>31879</v>
      </c>
      <c r="M22" s="18">
        <v>42800</v>
      </c>
      <c r="N22" s="18">
        <f>SUM(B22:M22)</f>
        <v>468538</v>
      </c>
    </row>
    <row r="23" spans="1:15" x14ac:dyDescent="0.15">
      <c r="A23" s="2" t="s">
        <v>17</v>
      </c>
      <c r="B23" s="19">
        <v>5565</v>
      </c>
      <c r="C23" s="19">
        <v>2968</v>
      </c>
      <c r="D23" s="19">
        <v>4358</v>
      </c>
      <c r="E23" s="19">
        <v>1181</v>
      </c>
      <c r="F23" s="19">
        <v>3815</v>
      </c>
      <c r="G23" s="19">
        <v>6598</v>
      </c>
      <c r="H23" s="19">
        <v>628</v>
      </c>
      <c r="I23" s="19">
        <v>558</v>
      </c>
      <c r="J23" s="19">
        <v>1340</v>
      </c>
      <c r="K23" s="19">
        <v>4243</v>
      </c>
      <c r="L23" s="19">
        <v>2407</v>
      </c>
      <c r="M23" s="19">
        <v>916</v>
      </c>
      <c r="N23" s="20">
        <f>SUM(B23:M23)</f>
        <v>34577</v>
      </c>
    </row>
    <row r="24" spans="1:15" x14ac:dyDescent="0.1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x14ac:dyDescent="0.1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  <row r="26" spans="1:15" x14ac:dyDescent="0.1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5" x14ac:dyDescent="0.1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5" x14ac:dyDescent="0.15">
      <c r="A28" s="30" t="s">
        <v>27</v>
      </c>
      <c r="B28" s="30"/>
      <c r="C28" s="30"/>
      <c r="J28" s="24"/>
    </row>
    <row r="29" spans="1:15" x14ac:dyDescent="0.15">
      <c r="A29" s="2" t="s">
        <v>2</v>
      </c>
      <c r="B29" s="3" t="s">
        <v>3</v>
      </c>
      <c r="C29" s="2" t="s">
        <v>4</v>
      </c>
      <c r="D29" s="2" t="s">
        <v>5</v>
      </c>
      <c r="E29" s="2" t="s">
        <v>6</v>
      </c>
      <c r="F29" s="2" t="s">
        <v>7</v>
      </c>
      <c r="G29" s="2" t="s">
        <v>8</v>
      </c>
      <c r="H29" s="2" t="s">
        <v>9</v>
      </c>
      <c r="I29" s="2" t="s">
        <v>10</v>
      </c>
      <c r="J29" s="2" t="s">
        <v>11</v>
      </c>
      <c r="K29" s="2" t="s">
        <v>12</v>
      </c>
      <c r="L29" s="2" t="s">
        <v>13</v>
      </c>
      <c r="M29" s="5" t="s">
        <v>14</v>
      </c>
      <c r="N29" s="2" t="s">
        <v>15</v>
      </c>
    </row>
    <row r="30" spans="1:15" ht="31.5" customHeight="1" x14ac:dyDescent="0.15">
      <c r="A30" s="25" t="s">
        <v>16</v>
      </c>
      <c r="B30" s="26">
        <v>2156</v>
      </c>
      <c r="C30" s="26">
        <v>4065</v>
      </c>
      <c r="D30" s="26">
        <v>2589</v>
      </c>
      <c r="E30" s="26">
        <v>2601</v>
      </c>
      <c r="F30" s="26">
        <v>2803</v>
      </c>
      <c r="G30" s="26">
        <v>2837</v>
      </c>
      <c r="H30" s="26">
        <v>3710</v>
      </c>
      <c r="I30" s="26">
        <v>6389</v>
      </c>
      <c r="J30" s="26">
        <v>3327</v>
      </c>
      <c r="K30" s="26">
        <v>2128</v>
      </c>
      <c r="L30" s="26">
        <v>2755</v>
      </c>
      <c r="M30" s="26">
        <v>3802</v>
      </c>
      <c r="N30" s="18">
        <f>SUM(B30:M30)</f>
        <v>39162</v>
      </c>
    </row>
    <row r="31" spans="1:15" ht="35.1" customHeight="1" x14ac:dyDescent="0.15">
      <c r="A31" s="27" t="s">
        <v>18</v>
      </c>
      <c r="B31" s="26">
        <v>602</v>
      </c>
      <c r="C31" s="26">
        <v>438</v>
      </c>
      <c r="D31" s="26">
        <v>154</v>
      </c>
      <c r="E31" s="26">
        <v>301</v>
      </c>
      <c r="F31" s="26">
        <v>709</v>
      </c>
      <c r="G31" s="26">
        <v>199</v>
      </c>
      <c r="H31" s="26">
        <v>343</v>
      </c>
      <c r="I31" s="26">
        <v>484</v>
      </c>
      <c r="J31" s="26">
        <v>201</v>
      </c>
      <c r="K31" s="26">
        <v>207</v>
      </c>
      <c r="L31" s="26">
        <v>171</v>
      </c>
      <c r="M31" s="26">
        <v>350</v>
      </c>
      <c r="N31" s="18">
        <f t="shared" ref="N31:N38" si="0">SUM(B31:M31)</f>
        <v>4159</v>
      </c>
    </row>
    <row r="32" spans="1:15" ht="35.1" customHeight="1" x14ac:dyDescent="0.15">
      <c r="A32" s="25" t="s">
        <v>19</v>
      </c>
      <c r="B32" s="26">
        <v>3023</v>
      </c>
      <c r="C32" s="26">
        <v>5208</v>
      </c>
      <c r="D32" s="26">
        <v>2277</v>
      </c>
      <c r="E32" s="26">
        <v>2929</v>
      </c>
      <c r="F32" s="26">
        <v>4643</v>
      </c>
      <c r="G32" s="26">
        <v>2598</v>
      </c>
      <c r="H32" s="26">
        <v>3253</v>
      </c>
      <c r="I32" s="26">
        <v>4297</v>
      </c>
      <c r="J32" s="26">
        <v>2841</v>
      </c>
      <c r="K32" s="26">
        <v>1907</v>
      </c>
      <c r="L32" s="26">
        <v>2374</v>
      </c>
      <c r="M32" s="26">
        <v>3198</v>
      </c>
      <c r="N32" s="18">
        <f t="shared" si="0"/>
        <v>38548</v>
      </c>
    </row>
    <row r="33" spans="1:14" ht="34.5" customHeight="1" x14ac:dyDescent="0.15">
      <c r="A33" s="25" t="s">
        <v>20</v>
      </c>
      <c r="B33" s="26">
        <v>2999</v>
      </c>
      <c r="C33" s="26">
        <v>4663</v>
      </c>
      <c r="D33" s="26">
        <v>1891</v>
      </c>
      <c r="E33" s="26">
        <v>2284</v>
      </c>
      <c r="F33" s="26">
        <v>3677</v>
      </c>
      <c r="G33" s="26">
        <v>2455</v>
      </c>
      <c r="H33" s="26">
        <v>3781</v>
      </c>
      <c r="I33" s="26">
        <v>5214</v>
      </c>
      <c r="J33" s="26">
        <v>2884</v>
      </c>
      <c r="K33" s="26">
        <v>2270</v>
      </c>
      <c r="L33" s="26">
        <v>2517</v>
      </c>
      <c r="M33" s="26">
        <v>4908</v>
      </c>
      <c r="N33" s="18">
        <f t="shared" si="0"/>
        <v>39543</v>
      </c>
    </row>
    <row r="34" spans="1:14" ht="35.1" customHeight="1" x14ac:dyDescent="0.15">
      <c r="A34" s="25" t="s">
        <v>21</v>
      </c>
      <c r="B34" s="28">
        <v>3519</v>
      </c>
      <c r="C34" s="28">
        <v>5567</v>
      </c>
      <c r="D34" s="28">
        <v>3855</v>
      </c>
      <c r="E34" s="28">
        <v>3891</v>
      </c>
      <c r="F34" s="28">
        <v>4674</v>
      </c>
      <c r="G34" s="28">
        <v>3328</v>
      </c>
      <c r="H34" s="28">
        <v>4550</v>
      </c>
      <c r="I34" s="28">
        <v>6193</v>
      </c>
      <c r="J34" s="28">
        <v>4031</v>
      </c>
      <c r="K34" s="28">
        <v>3840</v>
      </c>
      <c r="L34" s="28">
        <v>4042</v>
      </c>
      <c r="M34" s="28">
        <v>4827</v>
      </c>
      <c r="N34" s="18">
        <f t="shared" si="0"/>
        <v>52317</v>
      </c>
    </row>
    <row r="35" spans="1:14" ht="35.1" customHeight="1" x14ac:dyDescent="0.15">
      <c r="A35" s="25" t="s">
        <v>22</v>
      </c>
      <c r="B35" s="26">
        <v>1155</v>
      </c>
      <c r="C35" s="26">
        <v>2371</v>
      </c>
      <c r="D35" s="26">
        <v>868</v>
      </c>
      <c r="E35" s="26">
        <v>1230</v>
      </c>
      <c r="F35" s="26">
        <v>2055</v>
      </c>
      <c r="G35" s="26">
        <v>1205</v>
      </c>
      <c r="H35" s="26">
        <v>1352</v>
      </c>
      <c r="I35" s="26">
        <v>1371</v>
      </c>
      <c r="J35" s="26">
        <v>613</v>
      </c>
      <c r="K35" s="26">
        <v>882</v>
      </c>
      <c r="L35" s="26">
        <v>1001</v>
      </c>
      <c r="M35" s="26">
        <v>1323</v>
      </c>
      <c r="N35" s="18">
        <f t="shared" si="0"/>
        <v>15426</v>
      </c>
    </row>
    <row r="36" spans="1:14" ht="35.1" customHeight="1" x14ac:dyDescent="0.15">
      <c r="A36" s="27" t="s">
        <v>23</v>
      </c>
      <c r="B36" s="26">
        <v>945</v>
      </c>
      <c r="C36" s="26">
        <v>1315</v>
      </c>
      <c r="D36" s="26">
        <v>862</v>
      </c>
      <c r="E36" s="26">
        <v>901</v>
      </c>
      <c r="F36" s="26">
        <v>1125</v>
      </c>
      <c r="G36" s="26">
        <v>977</v>
      </c>
      <c r="H36" s="26">
        <v>1338</v>
      </c>
      <c r="I36" s="26">
        <v>1343</v>
      </c>
      <c r="J36" s="26">
        <v>854</v>
      </c>
      <c r="K36" s="26">
        <v>877</v>
      </c>
      <c r="L36" s="26">
        <v>1109</v>
      </c>
      <c r="M36" s="26">
        <v>1711</v>
      </c>
      <c r="N36" s="18">
        <f t="shared" si="0"/>
        <v>13357</v>
      </c>
    </row>
    <row r="37" spans="1:14" ht="35.1" customHeight="1" x14ac:dyDescent="0.15">
      <c r="A37" s="25" t="s">
        <v>24</v>
      </c>
      <c r="B37" s="29">
        <v>387</v>
      </c>
      <c r="C37" s="29">
        <v>576</v>
      </c>
      <c r="D37" s="29">
        <v>289</v>
      </c>
      <c r="E37" s="29">
        <v>270</v>
      </c>
      <c r="F37" s="29">
        <v>394</v>
      </c>
      <c r="G37" s="29">
        <v>318</v>
      </c>
      <c r="H37" s="29">
        <v>497</v>
      </c>
      <c r="I37" s="29">
        <v>763</v>
      </c>
      <c r="J37" s="29">
        <v>372</v>
      </c>
      <c r="K37" s="29">
        <v>321</v>
      </c>
      <c r="L37" s="29">
        <v>369</v>
      </c>
      <c r="M37" s="29">
        <v>711</v>
      </c>
      <c r="N37" s="18">
        <f t="shared" si="0"/>
        <v>5267</v>
      </c>
    </row>
    <row r="38" spans="1:14" ht="35.1" customHeight="1" x14ac:dyDescent="0.15">
      <c r="A38" s="25" t="s">
        <v>25</v>
      </c>
      <c r="B38" s="29">
        <v>22124</v>
      </c>
      <c r="C38" s="29">
        <v>22848</v>
      </c>
      <c r="D38" s="29">
        <v>18506</v>
      </c>
      <c r="E38" s="29">
        <v>14516</v>
      </c>
      <c r="F38" s="29">
        <v>18140</v>
      </c>
      <c r="G38" s="29">
        <v>16344</v>
      </c>
      <c r="H38" s="29">
        <v>22846</v>
      </c>
      <c r="I38" s="29">
        <v>22692</v>
      </c>
      <c r="J38" s="29">
        <v>18134</v>
      </c>
      <c r="K38" s="29">
        <v>13844</v>
      </c>
      <c r="L38" s="29">
        <v>15134</v>
      </c>
      <c r="M38" s="29">
        <v>21054</v>
      </c>
      <c r="N38" s="18">
        <f t="shared" si="0"/>
        <v>226182</v>
      </c>
    </row>
    <row r="39" spans="1:14" ht="35.1" customHeight="1" x14ac:dyDescent="0.15"/>
    <row r="40" spans="1:14" ht="35.1" customHeight="1" x14ac:dyDescent="0.15"/>
    <row r="41" spans="1:14" ht="34.5" customHeight="1" x14ac:dyDescent="0.15"/>
    <row r="42" spans="1:14" ht="18" customHeight="1" x14ac:dyDescent="0.15"/>
    <row r="43" spans="1:14" ht="18" customHeight="1" x14ac:dyDescent="0.15"/>
    <row r="44" spans="1:14" ht="18" customHeight="1" x14ac:dyDescent="0.15"/>
    <row r="45" spans="1:14" ht="18" customHeight="1" x14ac:dyDescent="0.15"/>
    <row r="46" spans="1:14" ht="18" customHeight="1" x14ac:dyDescent="0.15"/>
    <row r="47" spans="1:14" ht="18" customHeight="1" x14ac:dyDescent="0.15"/>
    <row r="48" spans="1:14" ht="18" customHeight="1" x14ac:dyDescent="0.15"/>
    <row r="49" ht="18" customHeight="1" x14ac:dyDescent="0.15"/>
  </sheetData>
  <mergeCells count="2">
    <mergeCell ref="C1:K1"/>
    <mergeCell ref="A2:C2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82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大洲市</dc:creator>
  <cp:lastModifiedBy>大洲市</cp:lastModifiedBy>
  <dcterms:created xsi:type="dcterms:W3CDTF">2024-04-22T02:33:31Z</dcterms:created>
  <dcterms:modified xsi:type="dcterms:W3CDTF">2024-09-29T09:28:56Z</dcterms:modified>
</cp:coreProperties>
</file>