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UPC\Desktop\"/>
    </mc:Choice>
  </mc:AlternateContent>
  <bookViews>
    <workbookView xWindow="-90" yWindow="-165" windowWidth="13875" windowHeight="7650" tabRatio="722"/>
  </bookViews>
  <sheets>
    <sheet name="主要観光施設入込み状況" sheetId="10" r:id="rId1"/>
  </sheets>
  <definedNames>
    <definedName name="_xlnm.Print_Area" localSheetId="0">主要観光施設入込み状況!$A$1:$N$23</definedName>
  </definedNames>
  <calcPr calcId="162913"/>
</workbook>
</file>

<file path=xl/calcChain.xml><?xml version="1.0" encoding="utf-8"?>
<calcChain xmlns="http://schemas.openxmlformats.org/spreadsheetml/2006/main">
  <c r="N34" i="10" l="1"/>
  <c r="N35" i="10"/>
  <c r="N36" i="10"/>
  <c r="N37" i="10"/>
  <c r="N38" i="10"/>
  <c r="N39" i="10"/>
  <c r="N40" i="10"/>
  <c r="N41" i="10"/>
  <c r="N42" i="10"/>
  <c r="N13" i="10" l="1"/>
  <c r="N7" i="10"/>
  <c r="N9" i="10"/>
  <c r="N11" i="10"/>
  <c r="N17" i="10"/>
  <c r="N19" i="10"/>
  <c r="N21" i="10"/>
  <c r="N23" i="10"/>
  <c r="N8" i="10" l="1"/>
  <c r="N20" i="10" l="1"/>
  <c r="N18" i="10" l="1"/>
  <c r="N16" i="10"/>
  <c r="N12" i="10"/>
  <c r="N10" i="10"/>
  <c r="N14" i="10" l="1"/>
  <c r="N15" i="10"/>
  <c r="N22" i="10"/>
  <c r="N6" i="10"/>
</calcChain>
</file>

<file path=xl/sharedStrings.xml><?xml version="1.0" encoding="utf-8"?>
<sst xmlns="http://schemas.openxmlformats.org/spreadsheetml/2006/main" count="58" uniqueCount="28">
  <si>
    <t>施　設　名</t>
    <rPh sb="0" eb="1">
      <t>シ</t>
    </rPh>
    <rPh sb="2" eb="3">
      <t>セツ</t>
    </rPh>
    <rPh sb="4" eb="5">
      <t>メイ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</si>
  <si>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</si>
  <si>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</si>
  <si>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</si>
  <si>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</si>
  <si>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</si>
  <si>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</si>
  <si>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</si>
  <si>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</si>
  <si>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</si>
  <si>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</si>
  <si>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</si>
  <si>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</si>
  <si>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合計</t>
    <rPh sb="0" eb="2">
      <t>ゴウケイ</t>
    </rPh>
    <phoneticPr fontId="2"/>
  </si>
  <si>
    <t>臥龍山荘</t>
    <rPh sb="0" eb="1">
      <t>フ</t>
    </rPh>
    <rPh sb="1" eb="2">
      <t>リュウ</t>
    </rPh>
    <rPh sb="2" eb="4">
      <t>サンソウ</t>
    </rPh>
    <phoneticPr fontId="2"/>
  </si>
  <si>
    <t>大洲家族旅行村（キャンプ・コテージ）</t>
    <rPh sb="0" eb="2">
      <t>オオズ</t>
    </rPh>
    <rPh sb="2" eb="4">
      <t>カゾク</t>
    </rPh>
    <rPh sb="4" eb="6">
      <t>リョコウ</t>
    </rPh>
    <rPh sb="6" eb="7">
      <t>ムラ</t>
    </rPh>
    <phoneticPr fontId="2"/>
  </si>
  <si>
    <t>おおず赤煉瓦館</t>
    <rPh sb="3" eb="4">
      <t>アカ</t>
    </rPh>
    <rPh sb="4" eb="6">
      <t>レンガ</t>
    </rPh>
    <rPh sb="6" eb="7">
      <t>カン</t>
    </rPh>
    <phoneticPr fontId="2"/>
  </si>
  <si>
    <t>大洲城</t>
    <rPh sb="0" eb="2">
      <t>オオズ</t>
    </rPh>
    <rPh sb="2" eb="3">
      <t>シロ</t>
    </rPh>
    <phoneticPr fontId="2"/>
  </si>
  <si>
    <t>あさもや</t>
    <phoneticPr fontId="2"/>
  </si>
  <si>
    <t>思ひ出倉庫</t>
    <rPh sb="0" eb="1">
      <t>オモ</t>
    </rPh>
    <rPh sb="2" eb="3">
      <t>デ</t>
    </rPh>
    <rPh sb="3" eb="5">
      <t>ソウコ</t>
    </rPh>
    <phoneticPr fontId="2"/>
  </si>
  <si>
    <t>清流の里ひじかわ</t>
    <rPh sb="0" eb="2">
      <t>セイリュウ</t>
    </rPh>
    <rPh sb="3" eb="4">
      <t>サト</t>
    </rPh>
    <phoneticPr fontId="2"/>
  </si>
  <si>
    <t>伊予大洲駅
観光案内所</t>
    <rPh sb="0" eb="2">
      <t>イヨ</t>
    </rPh>
    <rPh sb="2" eb="4">
      <t>オオズ</t>
    </rPh>
    <rPh sb="4" eb="5">
      <t>エキ</t>
    </rPh>
    <rPh sb="6" eb="8">
      <t>カンコウ</t>
    </rPh>
    <rPh sb="8" eb="10">
      <t>アンナイ</t>
    </rPh>
    <rPh sb="10" eb="11">
      <t>ショ</t>
    </rPh>
    <phoneticPr fontId="2"/>
  </si>
  <si>
    <t>大洲家族旅行村（公園）</t>
    <rPh sb="0" eb="2">
      <t>オオズ</t>
    </rPh>
    <rPh sb="2" eb="4">
      <t>カゾク</t>
    </rPh>
    <rPh sb="4" eb="6">
      <t>リョコウ</t>
    </rPh>
    <rPh sb="6" eb="7">
      <t>ムラ</t>
    </rPh>
    <rPh sb="8" eb="10">
      <t>コウエン</t>
    </rPh>
    <phoneticPr fontId="2"/>
  </si>
  <si>
    <t>大洲家族旅行村
（公園）</t>
    <rPh sb="0" eb="2">
      <t>オオズ</t>
    </rPh>
    <rPh sb="2" eb="4">
      <t>カゾク</t>
    </rPh>
    <rPh sb="4" eb="6">
      <t>リョコウ</t>
    </rPh>
    <rPh sb="6" eb="7">
      <t>ムラ</t>
    </rPh>
    <rPh sb="9" eb="11">
      <t>コウエン</t>
    </rPh>
    <phoneticPr fontId="2"/>
  </si>
  <si>
    <t>【令和3年4月～令和4年3月】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</si>
  <si>
    <t>令和3年度主要観光施設入込み状況調</t>
    <rPh sb="0" eb="1">
      <t>レイ</t>
    </rPh>
    <rPh sb="1" eb="2">
      <t>ワ</t>
    </rPh>
    <rPh sb="3" eb="5">
      <t>ネンド</t>
    </rPh>
    <rPh sb="5" eb="7">
      <t>シュヨウ</t>
    </rPh>
    <rPh sb="7" eb="9">
      <t>カンコウ</t>
    </rPh>
    <rPh sb="9" eb="11">
      <t>シセツ</t>
    </rPh>
    <rPh sb="11" eb="13">
      <t>イリコ</t>
    </rPh>
    <rPh sb="14" eb="16">
      <t>ジョウキョウ</t>
    </rPh>
    <rPh sb="16" eb="17">
      <t>シラ</t>
    </rPh>
    <phoneticPr fontId="2"/>
  </si>
  <si>
    <t>R2比較</t>
    <rPh sb="2" eb="4">
      <t>ヒカク</t>
    </rPh>
    <phoneticPr fontId="2"/>
  </si>
  <si>
    <t>【令和2年4月～令和3年3月】※比較用参考資料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レイ</t>
    </rPh>
    <rPh sb="9" eb="10">
      <t>ワ</t>
    </rPh>
    <rPh sb="11" eb="12">
      <t>ネン</t>
    </rPh>
    <rPh sb="12" eb="13">
      <t>ヘイネン</t>
    </rPh>
    <rPh sb="13" eb="14">
      <t>ガツ</t>
    </rPh>
    <rPh sb="16" eb="19">
      <t>ヒカクヨウ</t>
    </rPh>
    <rPh sb="19" eb="21">
      <t>サンコウ</t>
    </rPh>
    <rPh sb="21" eb="23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</si>
</sst>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80" formatCode="\+#,##0;\-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1" applyNumberFormat="1" applyFont="1" applyBorder="1">
      <alignment vertical="center"/>
    </xf>
    <xf numFmtId="176" fontId="3" fillId="0" borderId="3" xfId="0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1" applyNumberFormat="1" applyFont="1" applyBorder="1">
      <alignment vertical="center"/>
    </xf>
    <xf numFmtId="176" fontId="3" fillId="0" borderId="0" xfId="0" applyNumberFormat="1" applyFont="1" applyAlignment="1">
      <alignment horizontal="distributed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distributed" vertical="center"/>
    </xf>
    <xf numFmtId="176" fontId="3" fillId="0" borderId="1" xfId="1" applyNumberFormat="1" applyFont="1" applyBorder="1">
      <alignment vertical="center"/>
    </xf>
    <xf numFmtId="176" fontId="3" fillId="0" borderId="1" xfId="0" applyNumberFormat="1" applyFont="1" applyBorder="1" applyAlignment="1">
      <alignment horizontal="distributed" vertical="center" wrapText="1"/>
    </xf>
    <xf numFmtId="176" fontId="3" fillId="0" borderId="2" xfId="1" applyNumberFormat="1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6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left" vertical="center"/>
    </xf>
    <xf numFmtId="176" fontId="5" fillId="0" borderId="1" xfId="1" applyNumberFormat="1" applyFont="1" applyFill="1" applyBorder="1">
      <alignment vertical="center"/>
    </xf>
    <xf numFmtId="176" fontId="5" fillId="0" borderId="1" xfId="1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distributed" vertical="center"/>
    </xf>
    <xf numFmtId="176" fontId="3" fillId="0" borderId="10" xfId="1" applyNumberFormat="1" applyFont="1" applyFill="1" applyBorder="1">
      <alignment vertical="center"/>
    </xf>
    <xf numFmtId="176" fontId="3" fillId="0" borderId="0" xfId="0" applyNumberFormat="1" applyFont="1" applyBorder="1">
      <alignment vertical="center"/>
    </xf>
    <xf numFmtId="180" fontId="3" fillId="0" borderId="6" xfId="1" applyNumberFormat="1" applyFont="1" applyBorder="1">
      <alignment vertical="center"/>
    </xf>
    <xf numFmtId="0" fontId="3" fillId="0" borderId="6" xfId="1" applyNumberFormat="1" applyFont="1" applyBorder="1">
      <alignment vertical="center"/>
    </xf>
    <xf numFmtId="180" fontId="3" fillId="0" borderId="9" xfId="1" applyNumberFormat="1" applyFont="1" applyBorder="1">
      <alignment vertical="center"/>
    </xf>
    <xf numFmtId="180" fontId="3" fillId="0" borderId="4" xfId="1" applyNumberFormat="1" applyFont="1" applyBorder="1">
      <alignment vertical="center"/>
    </xf>
    <xf numFmtId="180" fontId="3" fillId="0" borderId="8" xfId="1" applyNumberFormat="1" applyFont="1" applyBorder="1">
      <alignment vertical="center"/>
    </xf>
    <xf numFmtId="176" fontId="3" fillId="0" borderId="7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1"/>
  <sheetViews>
    <sheetView tabSelected="1" workbookViewId="0">
      <selection activeCell="P10" sqref="P10"/>
    </sheetView>
  </sheetViews>
  <sheetFormatPr defaultColWidth="9" defaultRowHeight="13.5" x14ac:dyDescent="0.15"/>
  <cols>
    <col min="1" max="1" width="18.42578125" style="1" customWidth="1"/>
    <col min="2" max="13" width="8.5703125" style="1" customWidth="1"/>
    <col min="14" max="14" width="11.85546875" style="1" customWidth="1"/>
    <col min="15" max="16384" width="9" style="1"/>
  </cols>
  <sheetData>
    <row r="3" spans="1:17" ht="30" customHeight="1" x14ac:dyDescent="0.15">
      <c r="C3" s="35" t="s">
        <v>25</v>
      </c>
      <c r="D3" s="35"/>
      <c r="E3" s="35"/>
      <c r="F3" s="35"/>
      <c r="G3" s="35"/>
      <c r="H3" s="35"/>
      <c r="I3" s="35"/>
      <c r="J3" s="35"/>
      <c r="K3" s="35"/>
    </row>
    <row r="4" spans="1:17" ht="20.100000000000001" customHeight="1" x14ac:dyDescent="0.15">
      <c r="A4" s="34" t="s">
        <v>24</v>
      </c>
      <c r="B4" s="34"/>
      <c r="C4" s="34"/>
    </row>
    <row r="5" spans="1:17" ht="35.1" customHeight="1" x14ac:dyDescent="0.15">
      <c r="A5" s="2" t="s">
        <v>0</v>
      </c>
      <c r="B5" s="9" t="s">
        <v>1</v>
      </c>
      <c r="C5" s="2" t="s">
        <v>2</v>
      </c>
      <c r="D5" s="2" t="s">
        <v>3</v>
      </c>
      <c r="E5" s="21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0" t="s">
        <v>12</v>
      </c>
      <c r="N5" s="2" t="s">
        <v>13</v>
      </c>
      <c r="Q5" s="28"/>
    </row>
    <row r="6" spans="1:17" ht="35.1" customHeight="1" x14ac:dyDescent="0.15">
      <c r="A6" s="21" t="s">
        <v>14</v>
      </c>
      <c r="B6" s="13">
        <v>642</v>
      </c>
      <c r="C6" s="13">
        <v>0</v>
      </c>
      <c r="D6" s="13">
        <v>823</v>
      </c>
      <c r="E6" s="13">
        <v>1301</v>
      </c>
      <c r="F6" s="13">
        <v>1167</v>
      </c>
      <c r="G6" s="13">
        <v>1269</v>
      </c>
      <c r="H6" s="13">
        <v>2093</v>
      </c>
      <c r="I6" s="13">
        <v>3540</v>
      </c>
      <c r="J6" s="13">
        <v>1913</v>
      </c>
      <c r="K6" s="13">
        <v>1149</v>
      </c>
      <c r="L6" s="13">
        <v>804</v>
      </c>
      <c r="M6" s="13">
        <v>1576</v>
      </c>
      <c r="N6" s="13">
        <f t="shared" ref="N6:N11" si="0">SUM(B6:M6)</f>
        <v>16277</v>
      </c>
    </row>
    <row r="7" spans="1:17" x14ac:dyDescent="0.15">
      <c r="A7" s="14" t="s">
        <v>26</v>
      </c>
      <c r="B7" s="29">
        <v>460</v>
      </c>
      <c r="C7" s="30">
        <v>0</v>
      </c>
      <c r="D7" s="29">
        <v>626</v>
      </c>
      <c r="E7" s="29">
        <v>260</v>
      </c>
      <c r="F7" s="29">
        <v>-377</v>
      </c>
      <c r="G7" s="29">
        <v>-338</v>
      </c>
      <c r="H7" s="29">
        <v>-335</v>
      </c>
      <c r="I7" s="29">
        <v>-924</v>
      </c>
      <c r="J7" s="29">
        <v>89</v>
      </c>
      <c r="K7" s="29">
        <v>652</v>
      </c>
      <c r="L7" s="29">
        <v>194</v>
      </c>
      <c r="M7" s="29">
        <v>407</v>
      </c>
      <c r="N7" s="29">
        <f t="shared" si="0"/>
        <v>714</v>
      </c>
    </row>
    <row r="8" spans="1:17" ht="35.1" customHeight="1" x14ac:dyDescent="0.15">
      <c r="A8" s="5" t="s">
        <v>23</v>
      </c>
      <c r="B8" s="13">
        <v>2000</v>
      </c>
      <c r="C8" s="13">
        <v>2300</v>
      </c>
      <c r="D8" s="13">
        <v>2000</v>
      </c>
      <c r="E8" s="13">
        <v>4000</v>
      </c>
      <c r="F8" s="13">
        <v>4500</v>
      </c>
      <c r="G8" s="13">
        <v>4500</v>
      </c>
      <c r="H8" s="13">
        <v>900</v>
      </c>
      <c r="I8" s="13">
        <v>450</v>
      </c>
      <c r="J8" s="13">
        <v>180</v>
      </c>
      <c r="K8" s="13">
        <v>90</v>
      </c>
      <c r="L8" s="13">
        <v>70</v>
      </c>
      <c r="M8" s="13">
        <v>270</v>
      </c>
      <c r="N8" s="4">
        <f t="shared" si="0"/>
        <v>21260</v>
      </c>
    </row>
    <row r="9" spans="1:17" x14ac:dyDescent="0.15">
      <c r="A9" s="14" t="s">
        <v>26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6">
        <f t="shared" si="0"/>
        <v>0</v>
      </c>
    </row>
    <row r="10" spans="1:17" ht="35.1" customHeight="1" x14ac:dyDescent="0.15">
      <c r="A10" s="5" t="s">
        <v>15</v>
      </c>
      <c r="B10" s="13">
        <v>449</v>
      </c>
      <c r="C10" s="13">
        <v>240</v>
      </c>
      <c r="D10" s="13">
        <v>285</v>
      </c>
      <c r="E10" s="13">
        <v>348</v>
      </c>
      <c r="F10" s="13">
        <v>527</v>
      </c>
      <c r="G10" s="13">
        <v>296</v>
      </c>
      <c r="H10" s="13">
        <v>256</v>
      </c>
      <c r="I10" s="13">
        <v>511</v>
      </c>
      <c r="J10" s="13">
        <v>263</v>
      </c>
      <c r="K10" s="13">
        <v>158</v>
      </c>
      <c r="L10" s="13">
        <v>166</v>
      </c>
      <c r="M10" s="13">
        <v>428</v>
      </c>
      <c r="N10" s="4">
        <f t="shared" si="0"/>
        <v>3927</v>
      </c>
    </row>
    <row r="11" spans="1:17" x14ac:dyDescent="0.15">
      <c r="A11" s="14" t="s">
        <v>26</v>
      </c>
      <c r="B11" s="29">
        <v>290</v>
      </c>
      <c r="C11" s="29">
        <v>240</v>
      </c>
      <c r="D11" s="29">
        <v>-18</v>
      </c>
      <c r="E11" s="29">
        <v>89</v>
      </c>
      <c r="F11" s="29">
        <v>89</v>
      </c>
      <c r="G11" s="29">
        <v>35</v>
      </c>
      <c r="H11" s="29">
        <v>-50</v>
      </c>
      <c r="I11" s="29">
        <v>154</v>
      </c>
      <c r="J11" s="29">
        <v>54</v>
      </c>
      <c r="K11" s="29">
        <v>7</v>
      </c>
      <c r="L11" s="29">
        <v>-13</v>
      </c>
      <c r="M11" s="29">
        <v>57</v>
      </c>
      <c r="N11" s="31">
        <f t="shared" si="0"/>
        <v>934</v>
      </c>
    </row>
    <row r="12" spans="1:17" ht="35.1" customHeight="1" x14ac:dyDescent="0.15">
      <c r="A12" s="3" t="s">
        <v>16</v>
      </c>
      <c r="B12" s="13">
        <v>1102</v>
      </c>
      <c r="C12" s="13">
        <v>66</v>
      </c>
      <c r="D12" s="13">
        <v>1557</v>
      </c>
      <c r="E12" s="13">
        <v>2503</v>
      </c>
      <c r="F12" s="13">
        <v>2699</v>
      </c>
      <c r="G12" s="13">
        <v>2650</v>
      </c>
      <c r="H12" s="13">
        <v>3400</v>
      </c>
      <c r="I12" s="13">
        <v>3242</v>
      </c>
      <c r="J12" s="13">
        <v>1965</v>
      </c>
      <c r="K12" s="13">
        <v>1512</v>
      </c>
      <c r="L12" s="13">
        <v>1220</v>
      </c>
      <c r="M12" s="13">
        <v>2616</v>
      </c>
      <c r="N12" s="4">
        <f t="shared" ref="N12:N18" si="1">SUM(B12:M12)</f>
        <v>24532</v>
      </c>
    </row>
    <row r="13" spans="1:17" x14ac:dyDescent="0.15">
      <c r="A13" s="14" t="s">
        <v>26</v>
      </c>
      <c r="B13" s="29">
        <v>840</v>
      </c>
      <c r="C13" s="29">
        <v>66</v>
      </c>
      <c r="D13" s="29">
        <v>1209</v>
      </c>
      <c r="E13" s="29">
        <v>1186</v>
      </c>
      <c r="F13" s="29">
        <v>280</v>
      </c>
      <c r="G13" s="29">
        <v>196</v>
      </c>
      <c r="H13" s="29">
        <v>1117</v>
      </c>
      <c r="I13" s="29">
        <v>523</v>
      </c>
      <c r="J13" s="29">
        <v>685</v>
      </c>
      <c r="K13" s="29">
        <v>796</v>
      </c>
      <c r="L13" s="29">
        <v>-72</v>
      </c>
      <c r="M13" s="29">
        <v>1200</v>
      </c>
      <c r="N13" s="32">
        <f>SUM(B13:M13)</f>
        <v>8026</v>
      </c>
    </row>
    <row r="14" spans="1:17" ht="35.1" customHeight="1" x14ac:dyDescent="0.15">
      <c r="A14" s="3" t="s">
        <v>17</v>
      </c>
      <c r="B14" s="13">
        <v>943</v>
      </c>
      <c r="C14" s="13">
        <v>0</v>
      </c>
      <c r="D14" s="13">
        <v>861</v>
      </c>
      <c r="E14" s="13">
        <v>1691</v>
      </c>
      <c r="F14" s="13">
        <v>1477</v>
      </c>
      <c r="G14" s="13">
        <v>1328</v>
      </c>
      <c r="H14" s="13">
        <v>2185</v>
      </c>
      <c r="I14" s="13">
        <v>3510</v>
      </c>
      <c r="J14" s="13">
        <v>2692</v>
      </c>
      <c r="K14" s="13">
        <v>1778</v>
      </c>
      <c r="L14" s="13">
        <v>966</v>
      </c>
      <c r="M14" s="13">
        <v>2590</v>
      </c>
      <c r="N14" s="4">
        <f>SUM(B14:M14)</f>
        <v>20021</v>
      </c>
    </row>
    <row r="15" spans="1:17" x14ac:dyDescent="0.15">
      <c r="A15" s="14" t="s">
        <v>26</v>
      </c>
      <c r="B15" s="29">
        <v>595</v>
      </c>
      <c r="C15" s="15">
        <v>0</v>
      </c>
      <c r="D15" s="29">
        <v>641</v>
      </c>
      <c r="E15" s="29">
        <v>328</v>
      </c>
      <c r="F15" s="29">
        <v>-658</v>
      </c>
      <c r="G15" s="29">
        <v>-931</v>
      </c>
      <c r="H15" s="29">
        <v>-595</v>
      </c>
      <c r="I15" s="29">
        <v>-211</v>
      </c>
      <c r="J15" s="29">
        <v>1036</v>
      </c>
      <c r="K15" s="29">
        <v>1141</v>
      </c>
      <c r="L15" s="29">
        <v>-75</v>
      </c>
      <c r="M15" s="29">
        <v>743</v>
      </c>
      <c r="N15" s="32">
        <f>SUM(B15:M15)</f>
        <v>2014</v>
      </c>
    </row>
    <row r="16" spans="1:17" ht="35.1" customHeight="1" x14ac:dyDescent="0.15">
      <c r="A16" s="3" t="s">
        <v>18</v>
      </c>
      <c r="B16" s="13">
        <v>2216</v>
      </c>
      <c r="C16" s="13">
        <v>2642</v>
      </c>
      <c r="D16" s="13">
        <v>1875</v>
      </c>
      <c r="E16" s="13">
        <v>2468</v>
      </c>
      <c r="F16" s="13">
        <v>1655</v>
      </c>
      <c r="G16" s="13">
        <v>2972</v>
      </c>
      <c r="H16" s="13">
        <v>2537</v>
      </c>
      <c r="I16" s="13">
        <v>4079</v>
      </c>
      <c r="J16" s="13">
        <v>2917</v>
      </c>
      <c r="K16" s="13">
        <v>2772</v>
      </c>
      <c r="L16" s="13">
        <v>1781</v>
      </c>
      <c r="M16" s="13">
        <v>2865</v>
      </c>
      <c r="N16" s="4">
        <f>SUM(B16:M16)</f>
        <v>30779</v>
      </c>
    </row>
    <row r="17" spans="1:15" x14ac:dyDescent="0.15">
      <c r="A17" s="14" t="s">
        <v>26</v>
      </c>
      <c r="B17" s="29">
        <v>-67</v>
      </c>
      <c r="C17" s="29">
        <v>2642</v>
      </c>
      <c r="D17" s="29">
        <v>832</v>
      </c>
      <c r="E17" s="29">
        <v>-1593</v>
      </c>
      <c r="F17" s="29">
        <v>-4584</v>
      </c>
      <c r="G17" s="29">
        <v>-2590</v>
      </c>
      <c r="H17" s="29">
        <v>-4747</v>
      </c>
      <c r="I17" s="29">
        <v>-5623</v>
      </c>
      <c r="J17" s="29">
        <v>474</v>
      </c>
      <c r="K17" s="29">
        <v>1045</v>
      </c>
      <c r="L17" s="29">
        <v>-331</v>
      </c>
      <c r="M17" s="29">
        <v>254</v>
      </c>
      <c r="N17" s="32">
        <f>SUM(B17:M17)</f>
        <v>-14288</v>
      </c>
    </row>
    <row r="18" spans="1:15" ht="34.5" customHeight="1" x14ac:dyDescent="0.15">
      <c r="A18" s="3" t="s">
        <v>19</v>
      </c>
      <c r="B18" s="13">
        <v>408</v>
      </c>
      <c r="C18" s="13">
        <v>0</v>
      </c>
      <c r="D18" s="13">
        <v>510</v>
      </c>
      <c r="E18" s="13">
        <v>770</v>
      </c>
      <c r="F18" s="13">
        <v>872</v>
      </c>
      <c r="G18" s="13">
        <v>1055</v>
      </c>
      <c r="H18" s="13">
        <v>1375</v>
      </c>
      <c r="I18" s="13">
        <v>1156</v>
      </c>
      <c r="J18" s="13">
        <v>661</v>
      </c>
      <c r="K18" s="13">
        <v>822</v>
      </c>
      <c r="L18" s="13">
        <v>673</v>
      </c>
      <c r="M18" s="13">
        <v>1125</v>
      </c>
      <c r="N18" s="4">
        <f t="shared" si="1"/>
        <v>9427</v>
      </c>
    </row>
    <row r="19" spans="1:15" x14ac:dyDescent="0.15">
      <c r="A19" s="14" t="s">
        <v>26</v>
      </c>
      <c r="B19" s="29">
        <v>408</v>
      </c>
      <c r="C19" s="15">
        <v>0</v>
      </c>
      <c r="D19" s="29">
        <v>510</v>
      </c>
      <c r="E19" s="29">
        <v>770</v>
      </c>
      <c r="F19" s="15">
        <v>-154</v>
      </c>
      <c r="G19" s="29">
        <v>240</v>
      </c>
      <c r="H19" s="29">
        <v>541</v>
      </c>
      <c r="I19" s="29">
        <v>12</v>
      </c>
      <c r="J19" s="29">
        <v>184</v>
      </c>
      <c r="K19" s="29">
        <v>492</v>
      </c>
      <c r="L19" s="29">
        <v>145</v>
      </c>
      <c r="M19" s="29">
        <v>444</v>
      </c>
      <c r="N19" s="32">
        <f>SUM(B19:M19)</f>
        <v>3592</v>
      </c>
    </row>
    <row r="20" spans="1:15" ht="34.5" customHeight="1" x14ac:dyDescent="0.15">
      <c r="A20" s="25" t="s">
        <v>21</v>
      </c>
      <c r="B20" s="4">
        <v>416</v>
      </c>
      <c r="C20" s="4">
        <v>0</v>
      </c>
      <c r="D20" s="4">
        <v>434</v>
      </c>
      <c r="E20" s="4">
        <v>628</v>
      </c>
      <c r="F20" s="4">
        <v>526</v>
      </c>
      <c r="G20" s="4">
        <v>448</v>
      </c>
      <c r="H20" s="4">
        <v>972</v>
      </c>
      <c r="I20" s="4">
        <v>1344</v>
      </c>
      <c r="J20" s="4">
        <v>990</v>
      </c>
      <c r="K20" s="4">
        <v>454</v>
      </c>
      <c r="L20" s="4">
        <v>368</v>
      </c>
      <c r="M20" s="4">
        <v>716</v>
      </c>
      <c r="N20" s="4">
        <f t="shared" ref="N20" si="2">SUM(B20:M20)</f>
        <v>7296</v>
      </c>
    </row>
    <row r="21" spans="1:15" x14ac:dyDescent="0.15">
      <c r="A21" s="14" t="s">
        <v>26</v>
      </c>
      <c r="B21" s="33">
        <v>291</v>
      </c>
      <c r="C21" s="19">
        <v>0</v>
      </c>
      <c r="D21" s="33">
        <v>434</v>
      </c>
      <c r="E21" s="33">
        <v>54</v>
      </c>
      <c r="F21" s="33">
        <v>-350</v>
      </c>
      <c r="G21" s="33">
        <v>-245</v>
      </c>
      <c r="H21" s="33">
        <v>258</v>
      </c>
      <c r="I21" s="33">
        <v>480</v>
      </c>
      <c r="J21" s="33">
        <v>446</v>
      </c>
      <c r="K21" s="33">
        <v>221</v>
      </c>
      <c r="L21" s="33">
        <v>63</v>
      </c>
      <c r="M21" s="33">
        <v>19</v>
      </c>
      <c r="N21" s="32">
        <f>SUM(B21:M21)</f>
        <v>1671</v>
      </c>
    </row>
    <row r="22" spans="1:15" ht="35.1" customHeight="1" x14ac:dyDescent="0.15">
      <c r="A22" s="3" t="s">
        <v>20</v>
      </c>
      <c r="B22" s="4">
        <v>18238</v>
      </c>
      <c r="C22" s="4">
        <v>18370</v>
      </c>
      <c r="D22" s="4">
        <v>16622</v>
      </c>
      <c r="E22" s="4">
        <v>14356</v>
      </c>
      <c r="F22" s="4">
        <v>15160</v>
      </c>
      <c r="G22" s="4">
        <v>17376</v>
      </c>
      <c r="H22" s="4">
        <v>19654</v>
      </c>
      <c r="I22" s="4">
        <v>20224</v>
      </c>
      <c r="J22" s="4">
        <v>18148</v>
      </c>
      <c r="K22" s="4">
        <v>12998</v>
      </c>
      <c r="L22" s="4">
        <v>13790</v>
      </c>
      <c r="M22" s="4">
        <v>19438</v>
      </c>
      <c r="N22" s="4">
        <f>SUM(B22:M22)</f>
        <v>204374</v>
      </c>
    </row>
    <row r="23" spans="1:15" x14ac:dyDescent="0.15">
      <c r="A23" s="14" t="s">
        <v>26</v>
      </c>
      <c r="B23" s="32">
        <v>562</v>
      </c>
      <c r="C23" s="32">
        <v>546</v>
      </c>
      <c r="D23" s="32">
        <v>-380</v>
      </c>
      <c r="E23" s="32">
        <v>118</v>
      </c>
      <c r="F23" s="32">
        <v>-3754</v>
      </c>
      <c r="G23" s="32">
        <v>-570</v>
      </c>
      <c r="H23" s="32">
        <v>-1066</v>
      </c>
      <c r="I23" s="32">
        <v>-812</v>
      </c>
      <c r="J23" s="32">
        <v>560</v>
      </c>
      <c r="K23" s="32">
        <v>8594</v>
      </c>
      <c r="L23" s="32">
        <v>1848</v>
      </c>
      <c r="M23" s="32">
        <v>896</v>
      </c>
      <c r="N23" s="32">
        <f>SUM(B23:M23)</f>
        <v>6542</v>
      </c>
    </row>
    <row r="24" spans="1:15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5" x14ac:dyDescent="0.1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5" x14ac:dyDescent="0.1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5" x14ac:dyDescent="0.15">
      <c r="A27" s="6"/>
      <c r="B27" s="7"/>
      <c r="C27" s="7"/>
      <c r="D27" s="7"/>
      <c r="E27" s="7"/>
      <c r="F27" s="7"/>
      <c r="G27" s="7"/>
      <c r="H27" s="7"/>
      <c r="I27" s="36"/>
      <c r="J27" s="36"/>
      <c r="K27" s="36"/>
      <c r="L27" s="36"/>
      <c r="M27" s="36"/>
      <c r="N27" s="36"/>
      <c r="O27" s="36"/>
    </row>
    <row r="28" spans="1:15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5" x14ac:dyDescent="0.1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5" x14ac:dyDescent="0.1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5" x14ac:dyDescent="0.1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5" ht="31.5" customHeight="1" x14ac:dyDescent="0.15">
      <c r="A32" s="22" t="s">
        <v>27</v>
      </c>
      <c r="B32" s="22"/>
      <c r="C32" s="22"/>
      <c r="J32" s="8"/>
    </row>
    <row r="33" spans="1:14" ht="35.1" customHeight="1" x14ac:dyDescent="0.15">
      <c r="A33" s="2" t="s">
        <v>0</v>
      </c>
      <c r="B33" s="9" t="s">
        <v>1</v>
      </c>
      <c r="C33" s="2" t="s">
        <v>2</v>
      </c>
      <c r="D33" s="2" t="s">
        <v>3</v>
      </c>
      <c r="E33" s="2" t="s">
        <v>4</v>
      </c>
      <c r="F33" s="2" t="s">
        <v>5</v>
      </c>
      <c r="G33" s="2" t="s">
        <v>6</v>
      </c>
      <c r="H33" s="2" t="s">
        <v>7</v>
      </c>
      <c r="I33" s="2" t="s">
        <v>8</v>
      </c>
      <c r="J33" s="2" t="s">
        <v>9</v>
      </c>
      <c r="K33" s="2" t="s">
        <v>10</v>
      </c>
      <c r="L33" s="2" t="s">
        <v>11</v>
      </c>
      <c r="M33" s="20" t="s">
        <v>12</v>
      </c>
      <c r="N33" s="2" t="s">
        <v>13</v>
      </c>
    </row>
    <row r="34" spans="1:14" ht="35.1" customHeight="1" x14ac:dyDescent="0.15">
      <c r="A34" s="10" t="s">
        <v>14</v>
      </c>
      <c r="B34" s="17">
        <v>182</v>
      </c>
      <c r="C34" s="17">
        <v>0</v>
      </c>
      <c r="D34" s="17">
        <v>197</v>
      </c>
      <c r="E34" s="17">
        <v>1041</v>
      </c>
      <c r="F34" s="17">
        <v>1544</v>
      </c>
      <c r="G34" s="17">
        <v>1607</v>
      </c>
      <c r="H34" s="17">
        <v>2428</v>
      </c>
      <c r="I34" s="17">
        <v>4464</v>
      </c>
      <c r="J34" s="17">
        <v>1824</v>
      </c>
      <c r="K34" s="17">
        <v>497</v>
      </c>
      <c r="L34" s="17">
        <v>610</v>
      </c>
      <c r="M34" s="17">
        <v>1169</v>
      </c>
      <c r="N34" s="11">
        <f t="shared" ref="N34:N40" si="3">SUM(B34:M34)</f>
        <v>15563</v>
      </c>
    </row>
    <row r="35" spans="1:14" ht="35.1" customHeight="1" x14ac:dyDescent="0.15">
      <c r="A35" s="5" t="s">
        <v>22</v>
      </c>
      <c r="B35" s="17">
        <v>2000</v>
      </c>
      <c r="C35" s="17">
        <v>2300</v>
      </c>
      <c r="D35" s="17">
        <v>2000</v>
      </c>
      <c r="E35" s="17">
        <v>4000</v>
      </c>
      <c r="F35" s="17">
        <v>4500</v>
      </c>
      <c r="G35" s="17">
        <v>4500</v>
      </c>
      <c r="H35" s="17">
        <v>900</v>
      </c>
      <c r="I35" s="17">
        <v>450</v>
      </c>
      <c r="J35" s="17">
        <v>180</v>
      </c>
      <c r="K35" s="17">
        <v>90</v>
      </c>
      <c r="L35" s="17">
        <v>70</v>
      </c>
      <c r="M35" s="17">
        <v>270</v>
      </c>
      <c r="N35" s="11">
        <f t="shared" si="3"/>
        <v>21260</v>
      </c>
    </row>
    <row r="36" spans="1:14" ht="34.5" customHeight="1" x14ac:dyDescent="0.15">
      <c r="A36" s="12" t="s">
        <v>15</v>
      </c>
      <c r="B36" s="17">
        <v>159</v>
      </c>
      <c r="C36" s="17">
        <v>0</v>
      </c>
      <c r="D36" s="17">
        <v>303</v>
      </c>
      <c r="E36" s="17">
        <v>259</v>
      </c>
      <c r="F36" s="17">
        <v>616</v>
      </c>
      <c r="G36" s="17">
        <v>261</v>
      </c>
      <c r="H36" s="17">
        <v>306</v>
      </c>
      <c r="I36" s="17">
        <v>357</v>
      </c>
      <c r="J36" s="17">
        <v>209</v>
      </c>
      <c r="K36" s="17">
        <v>151</v>
      </c>
      <c r="L36" s="17">
        <v>179</v>
      </c>
      <c r="M36" s="17">
        <v>371</v>
      </c>
      <c r="N36" s="11">
        <f t="shared" si="3"/>
        <v>3171</v>
      </c>
    </row>
    <row r="37" spans="1:14" ht="35.1" customHeight="1" x14ac:dyDescent="0.15">
      <c r="A37" s="10" t="s">
        <v>16</v>
      </c>
      <c r="B37" s="17">
        <v>262</v>
      </c>
      <c r="C37" s="17">
        <v>0</v>
      </c>
      <c r="D37" s="17">
        <v>348</v>
      </c>
      <c r="E37" s="17">
        <v>1317</v>
      </c>
      <c r="F37" s="17">
        <v>2419</v>
      </c>
      <c r="G37" s="17">
        <v>2454</v>
      </c>
      <c r="H37" s="17">
        <v>2283</v>
      </c>
      <c r="I37" s="17">
        <v>2719</v>
      </c>
      <c r="J37" s="17">
        <v>1280</v>
      </c>
      <c r="K37" s="17">
        <v>716</v>
      </c>
      <c r="L37" s="17">
        <v>1292</v>
      </c>
      <c r="M37" s="17">
        <v>1416</v>
      </c>
      <c r="N37" s="11">
        <f t="shared" si="3"/>
        <v>16506</v>
      </c>
    </row>
    <row r="38" spans="1:14" ht="35.1" customHeight="1" x14ac:dyDescent="0.15">
      <c r="A38" s="10" t="s">
        <v>17</v>
      </c>
      <c r="B38" s="17">
        <v>348</v>
      </c>
      <c r="C38" s="17">
        <v>0</v>
      </c>
      <c r="D38" s="17">
        <v>220</v>
      </c>
      <c r="E38" s="17">
        <v>1363</v>
      </c>
      <c r="F38" s="17">
        <v>2135</v>
      </c>
      <c r="G38" s="17">
        <v>2259</v>
      </c>
      <c r="H38" s="17">
        <v>2780</v>
      </c>
      <c r="I38" s="17">
        <v>3721</v>
      </c>
      <c r="J38" s="17">
        <v>1656</v>
      </c>
      <c r="K38" s="17">
        <v>637</v>
      </c>
      <c r="L38" s="17">
        <v>1041</v>
      </c>
      <c r="M38" s="17">
        <v>1847</v>
      </c>
      <c r="N38" s="11">
        <f t="shared" si="3"/>
        <v>18007</v>
      </c>
    </row>
    <row r="39" spans="1:14" ht="35.1" customHeight="1" x14ac:dyDescent="0.15">
      <c r="A39" s="26" t="s">
        <v>18</v>
      </c>
      <c r="B39" s="27">
        <v>2283</v>
      </c>
      <c r="C39" s="27">
        <v>0</v>
      </c>
      <c r="D39" s="27">
        <v>1043</v>
      </c>
      <c r="E39" s="27">
        <v>4061</v>
      </c>
      <c r="F39" s="27">
        <v>6239</v>
      </c>
      <c r="G39" s="27">
        <v>5562</v>
      </c>
      <c r="H39" s="27">
        <v>7284</v>
      </c>
      <c r="I39" s="27">
        <v>9702</v>
      </c>
      <c r="J39" s="27">
        <v>2443</v>
      </c>
      <c r="K39" s="27">
        <v>1727</v>
      </c>
      <c r="L39" s="27">
        <v>2112</v>
      </c>
      <c r="M39" s="27">
        <v>2611</v>
      </c>
      <c r="N39" s="23">
        <f>SUM(B39:M39)</f>
        <v>45067</v>
      </c>
    </row>
    <row r="40" spans="1:14" ht="35.1" customHeight="1" x14ac:dyDescent="0.15">
      <c r="A40" s="10" t="s">
        <v>19</v>
      </c>
      <c r="B40" s="17">
        <v>0</v>
      </c>
      <c r="C40" s="17">
        <v>0</v>
      </c>
      <c r="D40" s="17">
        <v>0</v>
      </c>
      <c r="E40" s="17">
        <v>0</v>
      </c>
      <c r="F40" s="17">
        <v>1026</v>
      </c>
      <c r="G40" s="17">
        <v>815</v>
      </c>
      <c r="H40" s="17">
        <v>834</v>
      </c>
      <c r="I40" s="17">
        <v>1144</v>
      </c>
      <c r="J40" s="17">
        <v>477</v>
      </c>
      <c r="K40" s="17">
        <v>330</v>
      </c>
      <c r="L40" s="17">
        <v>528</v>
      </c>
      <c r="M40" s="17">
        <v>681</v>
      </c>
      <c r="N40" s="24">
        <f t="shared" si="3"/>
        <v>5835</v>
      </c>
    </row>
    <row r="41" spans="1:14" ht="35.1" customHeight="1" x14ac:dyDescent="0.15">
      <c r="A41" s="12" t="s">
        <v>21</v>
      </c>
      <c r="B41" s="17">
        <v>125</v>
      </c>
      <c r="C41" s="17">
        <v>0</v>
      </c>
      <c r="D41" s="17">
        <v>0</v>
      </c>
      <c r="E41" s="17">
        <v>574</v>
      </c>
      <c r="F41" s="17">
        <v>876</v>
      </c>
      <c r="G41" s="17">
        <v>693</v>
      </c>
      <c r="H41" s="17">
        <v>714</v>
      </c>
      <c r="I41" s="17">
        <v>864</v>
      </c>
      <c r="J41" s="17">
        <v>544</v>
      </c>
      <c r="K41" s="17">
        <v>233</v>
      </c>
      <c r="L41" s="17">
        <v>305</v>
      </c>
      <c r="M41" s="17">
        <v>697</v>
      </c>
      <c r="N41" s="24">
        <f t="shared" ref="N41" si="4">SUM(B41:M41)</f>
        <v>5625</v>
      </c>
    </row>
    <row r="42" spans="1:14" ht="35.1" customHeight="1" x14ac:dyDescent="0.15">
      <c r="A42" s="10" t="s">
        <v>20</v>
      </c>
      <c r="B42" s="17">
        <v>17676</v>
      </c>
      <c r="C42" s="17">
        <v>17824</v>
      </c>
      <c r="D42" s="17">
        <v>17002</v>
      </c>
      <c r="E42" s="17">
        <v>14238</v>
      </c>
      <c r="F42" s="17">
        <v>18914</v>
      </c>
      <c r="G42" s="17">
        <v>17946</v>
      </c>
      <c r="H42" s="17">
        <v>20720</v>
      </c>
      <c r="I42" s="17">
        <v>21036</v>
      </c>
      <c r="J42" s="17">
        <v>17588</v>
      </c>
      <c r="K42" s="17">
        <v>4404</v>
      </c>
      <c r="L42" s="17">
        <v>11942</v>
      </c>
      <c r="M42" s="17">
        <v>18542</v>
      </c>
      <c r="N42" s="24">
        <f>SUM(B42:M42)</f>
        <v>197832</v>
      </c>
    </row>
    <row r="43" spans="1:14" ht="18" customHeight="1" x14ac:dyDescent="0.15"/>
    <row r="44" spans="1:14" ht="18" customHeight="1" x14ac:dyDescent="0.15"/>
    <row r="45" spans="1:14" ht="18" customHeight="1" x14ac:dyDescent="0.15"/>
    <row r="46" spans="1:14" ht="18" customHeight="1" x14ac:dyDescent="0.15"/>
    <row r="47" spans="1:14" ht="18" customHeight="1" x14ac:dyDescent="0.15"/>
    <row r="48" spans="1:14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3">
    <mergeCell ref="C3:K3"/>
    <mergeCell ref="A4:C4"/>
    <mergeCell ref="I27:O2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errors="blank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主要観光施設入込み状況</vt:lpstr>
      <vt:lpstr>主要観光施設入込み状況!Print_Area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OZUPC</dc:creator>
  <cp:lastModifiedBy>Administrator</cp:lastModifiedBy>
  <cp:lastPrinted>2022-02-14T01:08:29Z</cp:lastPrinted>
  <dcterms:created xsi:type="dcterms:W3CDTF">2012-04-20T01:51:28Z</dcterms:created>
  <dcterms:modified xsi:type="dcterms:W3CDTF">2022-12-12T06:54:22Z</dcterms:modified>
</cp:coreProperties>
</file>