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LS520D822\kankou\観光まちづくり課（Ｈ30.5-）\02事業\09調査（観光客数）\統計\〇大洲市主要施設入込客数（毎月）\オープンデータ\"/>
    </mc:Choice>
  </mc:AlternateContent>
  <xr:revisionPtr revIDLastSave="0" documentId="13_ncr:1_{6800F8A5-D1CF-467C-8218-7B5E1A03EB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主要観光施設入込み状況" sheetId="3" r:id="rId1"/>
  </sheets>
  <definedNames>
    <definedName name="_xlnm.Print_Area" localSheetId="0">主要観光施設入込み状況!$A$1:$N$20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" i="3" l="1"/>
  <c r="N32" i="3"/>
  <c r="N33" i="3"/>
  <c r="N34" i="3"/>
  <c r="N35" i="3"/>
  <c r="N36" i="3"/>
  <c r="N30" i="3"/>
  <c r="N11" i="3"/>
  <c r="N12" i="3"/>
  <c r="N13" i="3"/>
  <c r="N14" i="3"/>
  <c r="N15" i="3"/>
  <c r="N16" i="3"/>
  <c r="N17" i="3"/>
  <c r="N18" i="3"/>
  <c r="N19" i="3"/>
  <c r="N7" i="3"/>
  <c r="N8" i="3"/>
  <c r="N9" i="3"/>
  <c r="N10" i="3"/>
  <c r="N6" i="3"/>
</calcChain>
</file>

<file path=xl/sharedStrings.xml><?xml version="1.0" encoding="utf-8"?>
<sst xmlns="http://schemas.openxmlformats.org/spreadsheetml/2006/main" count="53" uniqueCount="26">
  <si>
    <t>平成30年度主要観光施設入込み状況調</t>
    <rPh sb="0" eb="2">
      <t>ヘイセイ</t>
    </rPh>
    <rPh sb="4" eb="6">
      <t>ネンド</t>
    </rPh>
    <rPh sb="6" eb="8">
      <t>シュヨウ</t>
    </rPh>
    <rPh sb="8" eb="10">
      <t>カンコウ</t>
    </rPh>
    <rPh sb="10" eb="12">
      <t>シセツ</t>
    </rPh>
    <rPh sb="12" eb="14">
      <t>イリコ</t>
    </rPh>
    <rPh sb="15" eb="17">
      <t>ジョウキョウ</t>
    </rPh>
    <rPh sb="17" eb="18">
      <t>シラ</t>
    </rPh>
    <phoneticPr fontId="3"/>
  </si>
  <si>
    <t>【平成30年4月～平成31年3月】</t>
    <rPh sb="1" eb="3">
      <t>ヘイセイ</t>
    </rPh>
    <rPh sb="5" eb="6">
      <t>ネン</t>
    </rPh>
    <rPh sb="7" eb="8">
      <t>ガツ</t>
    </rPh>
    <rPh sb="9" eb="11">
      <t>ヘイセイ</t>
    </rPh>
    <rPh sb="13" eb="14">
      <t>ネン</t>
    </rPh>
    <rPh sb="15" eb="16">
      <t>ガツ</t>
    </rPh>
    <phoneticPr fontId="3"/>
  </si>
  <si>
    <t>施　設　名</t>
    <rPh sb="0" eb="1">
      <t>シ</t>
    </rPh>
    <rPh sb="2" eb="3">
      <t>セツ</t>
    </rPh>
    <rPh sb="4" eb="5">
      <t>メイ</t>
    </rPh>
    <phoneticPr fontId="3"/>
  </si>
  <si>
    <t>４　月</t>
    <rPh sb="2" eb="3">
      <t>ガツ</t>
    </rPh>
    <phoneticPr fontId="3"/>
  </si>
  <si>
    <t>５　月</t>
    <rPh sb="2" eb="3">
      <t>ガツ</t>
    </rPh>
    <phoneticPr fontId="3"/>
  </si>
  <si>
    <t>６　月</t>
    <rPh sb="2" eb="3">
      <t>ガツ</t>
    </rPh>
    <phoneticPr fontId="3"/>
  </si>
  <si>
    <t>７　月</t>
    <rPh sb="2" eb="3">
      <t>ガツ</t>
    </rPh>
    <phoneticPr fontId="3"/>
  </si>
  <si>
    <t>８　月</t>
    <rPh sb="2" eb="3">
      <t>ガツ</t>
    </rPh>
    <phoneticPr fontId="3"/>
  </si>
  <si>
    <t>９　月</t>
    <rPh sb="2" eb="3">
      <t>ガツ</t>
    </rPh>
    <phoneticPr fontId="3"/>
  </si>
  <si>
    <t>１０　月</t>
    <rPh sb="3" eb="4">
      <t>ガツ</t>
    </rPh>
    <phoneticPr fontId="3"/>
  </si>
  <si>
    <t>１１　月</t>
    <rPh sb="3" eb="4">
      <t>ガツ</t>
    </rPh>
    <phoneticPr fontId="3"/>
  </si>
  <si>
    <t>１２　月</t>
    <rPh sb="3" eb="4">
      <t>ガツ</t>
    </rPh>
    <phoneticPr fontId="3"/>
  </si>
  <si>
    <t>１　月</t>
    <rPh sb="2" eb="3">
      <t>ガツ</t>
    </rPh>
    <phoneticPr fontId="3"/>
  </si>
  <si>
    <t>２　月</t>
    <rPh sb="2" eb="3">
      <t>ガツ</t>
    </rPh>
    <phoneticPr fontId="3"/>
  </si>
  <si>
    <t>３　月</t>
    <rPh sb="2" eb="3">
      <t>ガツ</t>
    </rPh>
    <phoneticPr fontId="3"/>
  </si>
  <si>
    <t>合計</t>
    <rPh sb="0" eb="2">
      <t>ゴウケイ</t>
    </rPh>
    <phoneticPr fontId="3"/>
  </si>
  <si>
    <t>臥龍山荘</t>
    <rPh sb="0" eb="1">
      <t>フ</t>
    </rPh>
    <rPh sb="1" eb="2">
      <t>リュウ</t>
    </rPh>
    <rPh sb="2" eb="4">
      <t>サンソウ</t>
    </rPh>
    <phoneticPr fontId="3"/>
  </si>
  <si>
    <t>H29比較</t>
    <rPh sb="3" eb="5">
      <t>ヒカク</t>
    </rPh>
    <phoneticPr fontId="3"/>
  </si>
  <si>
    <t>大洲家族旅行村（キャンプ・コテージ）</t>
    <rPh sb="0" eb="2">
      <t>オオズ</t>
    </rPh>
    <rPh sb="2" eb="4">
      <t>カゾク</t>
    </rPh>
    <rPh sb="4" eb="6">
      <t>リョコウ</t>
    </rPh>
    <rPh sb="6" eb="7">
      <t>ムラ</t>
    </rPh>
    <phoneticPr fontId="3"/>
  </si>
  <si>
    <t>おおず赤煉瓦館</t>
    <rPh sb="3" eb="4">
      <t>アカ</t>
    </rPh>
    <rPh sb="4" eb="6">
      <t>レンガ</t>
    </rPh>
    <rPh sb="6" eb="7">
      <t>カン</t>
    </rPh>
    <phoneticPr fontId="3"/>
  </si>
  <si>
    <t>大洲城</t>
    <rPh sb="0" eb="2">
      <t>オオズ</t>
    </rPh>
    <rPh sb="2" eb="3">
      <t>シロ</t>
    </rPh>
    <phoneticPr fontId="3"/>
  </si>
  <si>
    <t>あさもや</t>
    <phoneticPr fontId="3"/>
  </si>
  <si>
    <t>思ひ出倉庫</t>
    <rPh sb="0" eb="1">
      <t>オモ</t>
    </rPh>
    <rPh sb="2" eb="3">
      <t>デ</t>
    </rPh>
    <rPh sb="3" eb="5">
      <t>ソウコ</t>
    </rPh>
    <phoneticPr fontId="3"/>
  </si>
  <si>
    <t>清流の里ひじかわ</t>
    <rPh sb="0" eb="2">
      <t>セイリュウ</t>
    </rPh>
    <rPh sb="3" eb="4">
      <t>サト</t>
    </rPh>
    <phoneticPr fontId="3"/>
  </si>
  <si>
    <t>※前年度実績は4月～3月の計</t>
    <rPh sb="1" eb="3">
      <t>ゼンネン</t>
    </rPh>
    <rPh sb="3" eb="4">
      <t>ド</t>
    </rPh>
    <rPh sb="4" eb="6">
      <t>ジッセキ</t>
    </rPh>
    <rPh sb="8" eb="9">
      <t>ガツ</t>
    </rPh>
    <rPh sb="11" eb="12">
      <t>ツキ</t>
    </rPh>
    <rPh sb="13" eb="14">
      <t>ケイ</t>
    </rPh>
    <phoneticPr fontId="3"/>
  </si>
  <si>
    <t>【平成29年4月～平成30年3月】※比較用参考資料</t>
    <rPh sb="1" eb="3">
      <t>ヘイセイ</t>
    </rPh>
    <rPh sb="5" eb="6">
      <t>ネン</t>
    </rPh>
    <rPh sb="7" eb="8">
      <t>ガツ</t>
    </rPh>
    <rPh sb="9" eb="11">
      <t>ヘイセイ</t>
    </rPh>
    <rPh sb="13" eb="14">
      <t>ネン</t>
    </rPh>
    <rPh sb="15" eb="16">
      <t>ガツ</t>
    </rPh>
    <rPh sb="18" eb="21">
      <t>ヒカクヨウ</t>
    </rPh>
    <rPh sb="21" eb="23">
      <t>サンコウ</t>
    </rPh>
    <rPh sb="23" eb="25">
      <t>シリョウ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</si>
</sst>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1" applyNumberFormat="1" applyFont="1" applyBorder="1">
      <alignment vertical="center"/>
    </xf>
    <xf numFmtId="176" fontId="2" fillId="0" borderId="4" xfId="1" applyNumberFormat="1" applyFont="1" applyBorder="1">
      <alignment vertical="center"/>
    </xf>
    <xf numFmtId="176" fontId="2" fillId="0" borderId="7" xfId="1" applyNumberFormat="1" applyFont="1" applyBorder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1" applyNumberFormat="1" applyFont="1" applyBorder="1">
      <alignment vertical="center"/>
    </xf>
    <xf numFmtId="176" fontId="2" fillId="0" borderId="8" xfId="1" applyNumberFormat="1" applyFont="1" applyBorder="1">
      <alignment vertical="center"/>
    </xf>
    <xf numFmtId="176" fontId="2" fillId="0" borderId="10" xfId="1" applyNumberFormat="1" applyFont="1" applyBorder="1">
      <alignment vertical="center"/>
    </xf>
    <xf numFmtId="176" fontId="2" fillId="0" borderId="11" xfId="0" applyNumberFormat="1" applyFont="1" applyBorder="1" applyAlignment="1">
      <alignment vertical="center" wrapText="1"/>
    </xf>
    <xf numFmtId="176" fontId="2" fillId="0" borderId="12" xfId="1" applyNumberFormat="1" applyFont="1" applyBorder="1">
      <alignment vertical="center"/>
    </xf>
    <xf numFmtId="176" fontId="2" fillId="0" borderId="11" xfId="1" applyNumberFormat="1" applyFont="1" applyBorder="1">
      <alignment vertical="center"/>
    </xf>
    <xf numFmtId="176" fontId="2" fillId="0" borderId="13" xfId="1" applyNumberFormat="1" applyFont="1" applyBorder="1">
      <alignment vertical="center"/>
    </xf>
    <xf numFmtId="176" fontId="2" fillId="0" borderId="14" xfId="1" applyNumberFormat="1" applyFont="1" applyBorder="1">
      <alignment vertical="center"/>
    </xf>
    <xf numFmtId="176" fontId="2" fillId="0" borderId="15" xfId="1" applyNumberFormat="1" applyFont="1" applyBorder="1">
      <alignment vertical="center"/>
    </xf>
    <xf numFmtId="176" fontId="2" fillId="0" borderId="16" xfId="1" applyNumberFormat="1" applyFont="1" applyBorder="1">
      <alignment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7" xfId="1" applyNumberFormat="1" applyFont="1" applyBorder="1">
      <alignment vertical="center"/>
    </xf>
    <xf numFmtId="176" fontId="2" fillId="0" borderId="18" xfId="1" applyNumberFormat="1" applyFont="1" applyBorder="1">
      <alignment vertical="center"/>
    </xf>
    <xf numFmtId="176" fontId="2" fillId="0" borderId="19" xfId="1" applyNumberFormat="1" applyFont="1" applyBorder="1">
      <alignment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1" applyNumberFormat="1" applyFont="1" applyBorder="1">
      <alignment vertical="center"/>
    </xf>
    <xf numFmtId="176" fontId="2" fillId="0" borderId="0" xfId="0" applyNumberFormat="1" applyFont="1" applyAlignment="1">
      <alignment horizontal="distributed" vertical="center"/>
    </xf>
    <xf numFmtId="176" fontId="2" fillId="0" borderId="2" xfId="0" applyNumberFormat="1" applyFont="1" applyBorder="1" applyAlignment="1">
      <alignment horizontal="distributed" vertical="center"/>
    </xf>
    <xf numFmtId="176" fontId="2" fillId="0" borderId="2" xfId="1" applyNumberFormat="1" applyFont="1" applyBorder="1">
      <alignment vertical="center"/>
    </xf>
    <xf numFmtId="176" fontId="2" fillId="0" borderId="2" xfId="0" applyNumberFormat="1" applyFont="1" applyBorder="1" applyAlignment="1">
      <alignment horizontal="distributed" vertical="center" wrapText="1"/>
    </xf>
    <xf numFmtId="176" fontId="2" fillId="0" borderId="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distributed" vertical="center"/>
    </xf>
    <xf numFmtId="176" fontId="2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6BA2C-AA6F-4281-B3F5-812F24257ADD}">
  <dimension ref="A3:O45"/>
  <sheetViews>
    <sheetView tabSelected="1" topLeftCell="A28" workbookViewId="0">
      <selection activeCell="P33" sqref="P33"/>
    </sheetView>
  </sheetViews>
  <sheetFormatPr defaultColWidth="9" defaultRowHeight="13.5" x14ac:dyDescent="0.15"/>
  <cols>
    <col min="1" max="1" width="18.375" style="1" customWidth="1"/>
    <col min="2" max="13" width="8.625" style="1" customWidth="1"/>
    <col min="14" max="14" width="9.25" style="1" customWidth="1"/>
    <col min="15" max="16384" width="9" style="1"/>
  </cols>
  <sheetData>
    <row r="3" spans="1:14" ht="30" customHeight="1" x14ac:dyDescent="0.15">
      <c r="C3" s="31" t="s">
        <v>0</v>
      </c>
      <c r="D3" s="31"/>
      <c r="E3" s="31"/>
      <c r="F3" s="31"/>
      <c r="G3" s="31"/>
      <c r="H3" s="31"/>
      <c r="I3" s="31"/>
      <c r="J3" s="31"/>
      <c r="K3" s="31"/>
    </row>
    <row r="4" spans="1:14" ht="20.100000000000001" customHeight="1" x14ac:dyDescent="0.15">
      <c r="A4" s="32" t="s">
        <v>1</v>
      </c>
      <c r="B4" s="32"/>
      <c r="C4" s="32"/>
    </row>
    <row r="5" spans="1:14" ht="35.1" customHeight="1" x14ac:dyDescent="0.15">
      <c r="A5" s="2" t="s">
        <v>2</v>
      </c>
      <c r="B5" s="3" t="s">
        <v>3</v>
      </c>
      <c r="C5" s="2" t="s">
        <v>4</v>
      </c>
      <c r="D5" s="2" t="s">
        <v>5</v>
      </c>
      <c r="E5" s="4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12</v>
      </c>
      <c r="L5" s="2" t="s">
        <v>13</v>
      </c>
      <c r="M5" s="5" t="s">
        <v>14</v>
      </c>
      <c r="N5" s="2" t="s">
        <v>15</v>
      </c>
    </row>
    <row r="6" spans="1:14" ht="35.1" customHeight="1" x14ac:dyDescent="0.15">
      <c r="A6" s="4" t="s">
        <v>16</v>
      </c>
      <c r="B6" s="6">
        <v>4144</v>
      </c>
      <c r="C6" s="7">
        <v>4654</v>
      </c>
      <c r="D6" s="7">
        <v>3154</v>
      </c>
      <c r="E6" s="7">
        <v>1222</v>
      </c>
      <c r="F6" s="7">
        <v>2193</v>
      </c>
      <c r="G6" s="7">
        <v>2491</v>
      </c>
      <c r="H6" s="7">
        <v>3760</v>
      </c>
      <c r="I6" s="7">
        <v>8084</v>
      </c>
      <c r="J6" s="7">
        <v>3225</v>
      </c>
      <c r="K6" s="7">
        <v>2463</v>
      </c>
      <c r="L6" s="7">
        <v>2295</v>
      </c>
      <c r="M6" s="8">
        <v>3791</v>
      </c>
      <c r="N6" s="7">
        <f>SUM(B6:M6)</f>
        <v>41476</v>
      </c>
    </row>
    <row r="7" spans="1:14" x14ac:dyDescent="0.15">
      <c r="A7" s="9" t="s">
        <v>17</v>
      </c>
      <c r="B7" s="10">
        <v>227</v>
      </c>
      <c r="C7" s="11">
        <v>-1324</v>
      </c>
      <c r="D7" s="11">
        <v>138</v>
      </c>
      <c r="E7" s="11">
        <v>-1288</v>
      </c>
      <c r="F7" s="11">
        <v>-932</v>
      </c>
      <c r="G7" s="11">
        <v>15</v>
      </c>
      <c r="H7" s="11">
        <v>1044</v>
      </c>
      <c r="I7" s="11">
        <v>2773</v>
      </c>
      <c r="J7" s="11">
        <v>961</v>
      </c>
      <c r="K7" s="11">
        <v>631</v>
      </c>
      <c r="L7" s="11">
        <v>491</v>
      </c>
      <c r="M7" s="12">
        <v>814</v>
      </c>
      <c r="N7" s="7">
        <f t="shared" ref="N7:N19" si="0">SUM(B7:M7)</f>
        <v>3550</v>
      </c>
    </row>
    <row r="8" spans="1:14" ht="35.1" customHeight="1" x14ac:dyDescent="0.15">
      <c r="A8" s="13" t="s">
        <v>18</v>
      </c>
      <c r="B8" s="14">
        <v>2741</v>
      </c>
      <c r="C8" s="15">
        <v>2786</v>
      </c>
      <c r="D8" s="15">
        <v>3376</v>
      </c>
      <c r="E8" s="15">
        <v>33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6">
        <v>0</v>
      </c>
      <c r="N8" s="7">
        <f t="shared" si="0"/>
        <v>8936</v>
      </c>
    </row>
    <row r="9" spans="1:14" x14ac:dyDescent="0.15">
      <c r="A9" s="9" t="s">
        <v>17</v>
      </c>
      <c r="B9" s="17">
        <v>40</v>
      </c>
      <c r="C9" s="18">
        <v>-391</v>
      </c>
      <c r="D9" s="18">
        <v>1122</v>
      </c>
      <c r="E9" s="18">
        <v>-4456</v>
      </c>
      <c r="F9" s="18">
        <v>-5565</v>
      </c>
      <c r="G9" s="18">
        <v>-4928</v>
      </c>
      <c r="H9" s="18">
        <v>-1248</v>
      </c>
      <c r="I9" s="18">
        <v>-699</v>
      </c>
      <c r="J9" s="18">
        <v>-341</v>
      </c>
      <c r="K9" s="18">
        <v>-244</v>
      </c>
      <c r="L9" s="18">
        <v>-106</v>
      </c>
      <c r="M9" s="19">
        <v>-585</v>
      </c>
      <c r="N9" s="7">
        <f t="shared" si="0"/>
        <v>-17401</v>
      </c>
    </row>
    <row r="10" spans="1:14" ht="35.1" customHeight="1" x14ac:dyDescent="0.15">
      <c r="A10" s="20" t="s">
        <v>19</v>
      </c>
      <c r="B10" s="14">
        <v>4364</v>
      </c>
      <c r="C10" s="15">
        <v>8787</v>
      </c>
      <c r="D10" s="15">
        <v>2946</v>
      </c>
      <c r="E10" s="15">
        <v>993</v>
      </c>
      <c r="F10" s="15">
        <v>2745</v>
      </c>
      <c r="G10" s="15">
        <v>1970</v>
      </c>
      <c r="H10" s="15">
        <v>2726</v>
      </c>
      <c r="I10" s="15">
        <v>8707</v>
      </c>
      <c r="J10" s="15">
        <v>2613</v>
      </c>
      <c r="K10" s="15">
        <v>2454</v>
      </c>
      <c r="L10" s="15">
        <v>2029</v>
      </c>
      <c r="M10" s="16">
        <v>2928</v>
      </c>
      <c r="N10" s="7">
        <f t="shared" si="0"/>
        <v>43262</v>
      </c>
    </row>
    <row r="11" spans="1:14" x14ac:dyDescent="0.15">
      <c r="A11" s="9" t="s">
        <v>17</v>
      </c>
      <c r="B11" s="21">
        <v>215</v>
      </c>
      <c r="C11" s="22">
        <v>-1125</v>
      </c>
      <c r="D11" s="22">
        <v>444</v>
      </c>
      <c r="E11" s="22">
        <v>-2710</v>
      </c>
      <c r="F11" s="22">
        <v>-3147</v>
      </c>
      <c r="G11" s="22">
        <v>-845</v>
      </c>
      <c r="H11" s="22">
        <v>-481</v>
      </c>
      <c r="I11" s="22">
        <v>1205</v>
      </c>
      <c r="J11" s="22">
        <v>856</v>
      </c>
      <c r="K11" s="22">
        <v>165</v>
      </c>
      <c r="L11" s="22">
        <v>201</v>
      </c>
      <c r="M11" s="23">
        <v>-1691</v>
      </c>
      <c r="N11" s="7">
        <f t="shared" si="0"/>
        <v>-6913</v>
      </c>
    </row>
    <row r="12" spans="1:14" ht="35.1" customHeight="1" x14ac:dyDescent="0.15">
      <c r="A12" s="20" t="s">
        <v>20</v>
      </c>
      <c r="B12" s="14">
        <v>4212</v>
      </c>
      <c r="C12" s="15">
        <v>4827</v>
      </c>
      <c r="D12" s="15">
        <v>2217</v>
      </c>
      <c r="E12" s="15">
        <v>966</v>
      </c>
      <c r="F12" s="15">
        <v>2770</v>
      </c>
      <c r="G12" s="15">
        <v>2167</v>
      </c>
      <c r="H12" s="15">
        <v>2739</v>
      </c>
      <c r="I12" s="15">
        <v>3268</v>
      </c>
      <c r="J12" s="15">
        <v>2172</v>
      </c>
      <c r="K12" s="15">
        <v>2354</v>
      </c>
      <c r="L12" s="15">
        <v>1728</v>
      </c>
      <c r="M12" s="16">
        <v>3827</v>
      </c>
      <c r="N12" s="7">
        <f t="shared" si="0"/>
        <v>33247</v>
      </c>
    </row>
    <row r="13" spans="1:14" x14ac:dyDescent="0.15">
      <c r="A13" s="9" t="s">
        <v>17</v>
      </c>
      <c r="B13" s="21">
        <v>-200</v>
      </c>
      <c r="C13" s="22">
        <v>-778</v>
      </c>
      <c r="D13" s="22">
        <v>69</v>
      </c>
      <c r="E13" s="22">
        <v>-1651</v>
      </c>
      <c r="F13" s="22">
        <v>-1782</v>
      </c>
      <c r="G13" s="22">
        <v>-276</v>
      </c>
      <c r="H13" s="22">
        <v>411</v>
      </c>
      <c r="I13" s="22">
        <v>-564</v>
      </c>
      <c r="J13" s="22">
        <v>-26</v>
      </c>
      <c r="K13" s="22">
        <v>476</v>
      </c>
      <c r="L13" s="22">
        <v>149</v>
      </c>
      <c r="M13" s="23">
        <v>150</v>
      </c>
      <c r="N13" s="7">
        <f t="shared" si="0"/>
        <v>-4022</v>
      </c>
    </row>
    <row r="14" spans="1:14" ht="35.1" customHeight="1" x14ac:dyDescent="0.15">
      <c r="A14" s="20" t="s">
        <v>21</v>
      </c>
      <c r="B14" s="14">
        <v>19807</v>
      </c>
      <c r="C14" s="15">
        <v>18760</v>
      </c>
      <c r="D14" s="15">
        <v>13919</v>
      </c>
      <c r="E14" s="15">
        <v>7117</v>
      </c>
      <c r="F14" s="15">
        <v>12651</v>
      </c>
      <c r="G14" s="15">
        <v>13809</v>
      </c>
      <c r="H14" s="15">
        <v>16546</v>
      </c>
      <c r="I14" s="15">
        <v>26251</v>
      </c>
      <c r="J14" s="15">
        <v>13418</v>
      </c>
      <c r="K14" s="15">
        <v>12425</v>
      </c>
      <c r="L14" s="15">
        <v>9383</v>
      </c>
      <c r="M14" s="16">
        <v>17206</v>
      </c>
      <c r="N14" s="7">
        <f t="shared" si="0"/>
        <v>181292</v>
      </c>
    </row>
    <row r="15" spans="1:14" x14ac:dyDescent="0.15">
      <c r="A15" s="9" t="s">
        <v>17</v>
      </c>
      <c r="B15" s="21">
        <v>-16</v>
      </c>
      <c r="C15" s="22">
        <v>-3551</v>
      </c>
      <c r="D15" s="22">
        <v>-951</v>
      </c>
      <c r="E15" s="22">
        <v>-7018</v>
      </c>
      <c r="F15" s="22">
        <v>-3241</v>
      </c>
      <c r="G15" s="22">
        <v>-343</v>
      </c>
      <c r="H15" s="22">
        <v>2691</v>
      </c>
      <c r="I15" s="22">
        <v>6808</v>
      </c>
      <c r="J15" s="22">
        <v>3931</v>
      </c>
      <c r="K15" s="22">
        <v>2775</v>
      </c>
      <c r="L15" s="22">
        <v>-1489</v>
      </c>
      <c r="M15" s="23">
        <v>3731</v>
      </c>
      <c r="N15" s="7">
        <f t="shared" si="0"/>
        <v>3327</v>
      </c>
    </row>
    <row r="16" spans="1:14" ht="35.1" customHeight="1" x14ac:dyDescent="0.15">
      <c r="A16" s="20" t="s">
        <v>22</v>
      </c>
      <c r="B16" s="14">
        <v>1020</v>
      </c>
      <c r="C16" s="15">
        <v>1175</v>
      </c>
      <c r="D16" s="15">
        <v>628</v>
      </c>
      <c r="E16" s="15">
        <v>188</v>
      </c>
      <c r="F16" s="15">
        <v>603</v>
      </c>
      <c r="G16" s="15">
        <v>623</v>
      </c>
      <c r="H16" s="15">
        <v>656</v>
      </c>
      <c r="I16" s="15">
        <v>839</v>
      </c>
      <c r="J16" s="15">
        <v>386</v>
      </c>
      <c r="K16" s="15">
        <v>563</v>
      </c>
      <c r="L16" s="15">
        <v>611</v>
      </c>
      <c r="M16" s="16">
        <v>820</v>
      </c>
      <c r="N16" s="7">
        <f t="shared" si="0"/>
        <v>8112</v>
      </c>
    </row>
    <row r="17" spans="1:15" x14ac:dyDescent="0.15">
      <c r="A17" s="9" t="s">
        <v>17</v>
      </c>
      <c r="B17" s="21">
        <v>203</v>
      </c>
      <c r="C17" s="22">
        <v>-315</v>
      </c>
      <c r="D17" s="22">
        <v>63</v>
      </c>
      <c r="E17" s="22">
        <v>-546</v>
      </c>
      <c r="F17" s="22">
        <v>-480</v>
      </c>
      <c r="G17" s="22">
        <v>2</v>
      </c>
      <c r="H17" s="22">
        <v>161</v>
      </c>
      <c r="I17" s="22">
        <v>-9</v>
      </c>
      <c r="J17" s="22">
        <v>64</v>
      </c>
      <c r="K17" s="22">
        <v>115</v>
      </c>
      <c r="L17" s="22">
        <v>241</v>
      </c>
      <c r="M17" s="23">
        <v>158</v>
      </c>
      <c r="N17" s="7">
        <f t="shared" si="0"/>
        <v>-343</v>
      </c>
    </row>
    <row r="18" spans="1:15" ht="35.1" customHeight="1" x14ac:dyDescent="0.15">
      <c r="A18" s="20" t="s">
        <v>23</v>
      </c>
      <c r="B18" s="14">
        <v>25456</v>
      </c>
      <c r="C18" s="15">
        <v>26420</v>
      </c>
      <c r="D18" s="15">
        <v>19788</v>
      </c>
      <c r="E18" s="15">
        <v>2782</v>
      </c>
      <c r="F18" s="15">
        <v>10596</v>
      </c>
      <c r="G18" s="15">
        <v>14730</v>
      </c>
      <c r="H18" s="15">
        <v>17636</v>
      </c>
      <c r="I18" s="15">
        <v>17302</v>
      </c>
      <c r="J18" s="15">
        <v>14992</v>
      </c>
      <c r="K18" s="15">
        <v>8722</v>
      </c>
      <c r="L18" s="15">
        <v>11594</v>
      </c>
      <c r="M18" s="16">
        <v>17670</v>
      </c>
      <c r="N18" s="7">
        <f t="shared" si="0"/>
        <v>187688</v>
      </c>
    </row>
    <row r="19" spans="1:15" x14ac:dyDescent="0.15">
      <c r="A19" s="9" t="s">
        <v>17</v>
      </c>
      <c r="B19" s="21">
        <v>-1426</v>
      </c>
      <c r="C19" s="22">
        <v>-212</v>
      </c>
      <c r="D19" s="22">
        <v>-414</v>
      </c>
      <c r="E19" s="22">
        <v>-13016</v>
      </c>
      <c r="F19" s="22">
        <v>-10122</v>
      </c>
      <c r="G19" s="22">
        <v>-5812</v>
      </c>
      <c r="H19" s="22">
        <v>-2928</v>
      </c>
      <c r="I19" s="22">
        <v>-4640</v>
      </c>
      <c r="J19" s="22">
        <v>-4584</v>
      </c>
      <c r="K19" s="22">
        <v>-2612</v>
      </c>
      <c r="L19" s="22">
        <v>488</v>
      </c>
      <c r="M19" s="23">
        <v>-3450</v>
      </c>
      <c r="N19" s="28">
        <f t="shared" si="0"/>
        <v>-48728</v>
      </c>
    </row>
    <row r="20" spans="1:15" x14ac:dyDescent="0.15">
      <c r="A20" s="24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5" x14ac:dyDescent="0.15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5" x14ac:dyDescent="0.15">
      <c r="A22" s="24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5" x14ac:dyDescent="0.15">
      <c r="A23" s="24"/>
      <c r="B23" s="25"/>
      <c r="C23" s="25"/>
      <c r="D23" s="25"/>
      <c r="E23" s="25"/>
      <c r="F23" s="25"/>
      <c r="G23" s="25"/>
      <c r="H23" s="25"/>
      <c r="I23" s="33" t="s">
        <v>24</v>
      </c>
      <c r="J23" s="33"/>
      <c r="K23" s="33"/>
      <c r="L23" s="33"/>
      <c r="M23" s="33"/>
      <c r="N23" s="33"/>
      <c r="O23" s="33"/>
    </row>
    <row r="24" spans="1:15" x14ac:dyDescent="0.15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5" x14ac:dyDescent="0.15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5" x14ac:dyDescent="0.15">
      <c r="A26" s="24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5" x14ac:dyDescent="0.15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5" ht="31.5" customHeight="1" x14ac:dyDescent="0.15">
      <c r="A28" s="30" t="s">
        <v>25</v>
      </c>
      <c r="B28" s="30"/>
      <c r="C28" s="30"/>
      <c r="J28" s="26"/>
    </row>
    <row r="29" spans="1:15" ht="35.1" customHeight="1" x14ac:dyDescent="0.15">
      <c r="A29" s="2" t="s">
        <v>2</v>
      </c>
      <c r="B29" s="3" t="s">
        <v>3</v>
      </c>
      <c r="C29" s="2" t="s">
        <v>4</v>
      </c>
      <c r="D29" s="2" t="s">
        <v>5</v>
      </c>
      <c r="E29" s="2" t="s">
        <v>6</v>
      </c>
      <c r="F29" s="2" t="s">
        <v>7</v>
      </c>
      <c r="G29" s="2" t="s">
        <v>8</v>
      </c>
      <c r="H29" s="2" t="s">
        <v>9</v>
      </c>
      <c r="I29" s="2" t="s">
        <v>10</v>
      </c>
      <c r="J29" s="2" t="s">
        <v>11</v>
      </c>
      <c r="K29" s="2" t="s">
        <v>12</v>
      </c>
      <c r="L29" s="2" t="s">
        <v>13</v>
      </c>
      <c r="M29" s="5" t="s">
        <v>14</v>
      </c>
      <c r="N29" s="2" t="s">
        <v>15</v>
      </c>
    </row>
    <row r="30" spans="1:15" ht="35.1" customHeight="1" x14ac:dyDescent="0.15">
      <c r="A30" s="27" t="s">
        <v>16</v>
      </c>
      <c r="B30" s="14">
        <v>3917</v>
      </c>
      <c r="C30" s="14">
        <v>5978</v>
      </c>
      <c r="D30" s="14">
        <v>3016</v>
      </c>
      <c r="E30" s="14">
        <v>2510</v>
      </c>
      <c r="F30" s="14">
        <v>3125</v>
      </c>
      <c r="G30" s="14">
        <v>2476</v>
      </c>
      <c r="H30" s="14">
        <v>2716</v>
      </c>
      <c r="I30" s="14">
        <v>5311</v>
      </c>
      <c r="J30" s="14">
        <v>2264</v>
      </c>
      <c r="K30" s="14">
        <v>1832</v>
      </c>
      <c r="L30" s="14">
        <v>1804</v>
      </c>
      <c r="M30" s="14">
        <v>2977</v>
      </c>
      <c r="N30" s="28">
        <f>SUM(B30:M30)</f>
        <v>37926</v>
      </c>
    </row>
    <row r="31" spans="1:15" ht="34.5" customHeight="1" x14ac:dyDescent="0.15">
      <c r="A31" s="29" t="s">
        <v>18</v>
      </c>
      <c r="B31" s="14">
        <v>2701</v>
      </c>
      <c r="C31" s="14">
        <v>3177</v>
      </c>
      <c r="D31" s="14">
        <v>2254</v>
      </c>
      <c r="E31" s="14">
        <v>4489</v>
      </c>
      <c r="F31" s="14">
        <v>5565</v>
      </c>
      <c r="G31" s="14">
        <v>4928</v>
      </c>
      <c r="H31" s="14">
        <v>1248</v>
      </c>
      <c r="I31" s="14">
        <v>699</v>
      </c>
      <c r="J31" s="14">
        <v>341</v>
      </c>
      <c r="K31" s="14">
        <v>244</v>
      </c>
      <c r="L31" s="14">
        <v>106</v>
      </c>
      <c r="M31" s="14">
        <v>585</v>
      </c>
      <c r="N31" s="28">
        <f t="shared" ref="N31:N36" si="1">SUM(B31:M31)</f>
        <v>26337</v>
      </c>
    </row>
    <row r="32" spans="1:15" ht="35.1" customHeight="1" x14ac:dyDescent="0.15">
      <c r="A32" s="27" t="s">
        <v>19</v>
      </c>
      <c r="B32" s="14">
        <v>4149</v>
      </c>
      <c r="C32" s="14">
        <v>9912</v>
      </c>
      <c r="D32" s="14">
        <v>2502</v>
      </c>
      <c r="E32" s="14">
        <v>3703</v>
      </c>
      <c r="F32" s="14">
        <v>5892</v>
      </c>
      <c r="G32" s="14">
        <v>2815</v>
      </c>
      <c r="H32" s="14">
        <v>3207</v>
      </c>
      <c r="I32" s="14">
        <v>7502</v>
      </c>
      <c r="J32" s="14">
        <v>1757</v>
      </c>
      <c r="K32" s="14">
        <v>2289</v>
      </c>
      <c r="L32" s="14">
        <v>1828</v>
      </c>
      <c r="M32" s="14">
        <v>4619</v>
      </c>
      <c r="N32" s="28">
        <f t="shared" si="1"/>
        <v>50175</v>
      </c>
    </row>
    <row r="33" spans="1:14" ht="35.1" customHeight="1" x14ac:dyDescent="0.15">
      <c r="A33" s="27" t="s">
        <v>20</v>
      </c>
      <c r="B33" s="14">
        <v>4412</v>
      </c>
      <c r="C33" s="14">
        <v>5605</v>
      </c>
      <c r="D33" s="14">
        <v>2148</v>
      </c>
      <c r="E33" s="14">
        <v>2617</v>
      </c>
      <c r="F33" s="14">
        <v>4552</v>
      </c>
      <c r="G33" s="14">
        <v>2443</v>
      </c>
      <c r="H33" s="14">
        <v>2328</v>
      </c>
      <c r="I33" s="14">
        <v>3832</v>
      </c>
      <c r="J33" s="14">
        <v>2198</v>
      </c>
      <c r="K33" s="14">
        <v>1878</v>
      </c>
      <c r="L33" s="14">
        <v>1579</v>
      </c>
      <c r="M33" s="14">
        <v>3677</v>
      </c>
      <c r="N33" s="28">
        <f t="shared" si="1"/>
        <v>37269</v>
      </c>
    </row>
    <row r="34" spans="1:14" ht="35.1" customHeight="1" x14ac:dyDescent="0.15">
      <c r="A34" s="27" t="s">
        <v>21</v>
      </c>
      <c r="B34" s="14">
        <v>19823</v>
      </c>
      <c r="C34" s="14">
        <v>22311</v>
      </c>
      <c r="D34" s="14">
        <v>14870</v>
      </c>
      <c r="E34" s="14">
        <v>14135</v>
      </c>
      <c r="F34" s="14">
        <v>15892</v>
      </c>
      <c r="G34" s="14">
        <v>14152</v>
      </c>
      <c r="H34" s="14">
        <v>13855</v>
      </c>
      <c r="I34" s="14">
        <v>19443</v>
      </c>
      <c r="J34" s="14">
        <v>9487</v>
      </c>
      <c r="K34" s="14">
        <v>9650</v>
      </c>
      <c r="L34" s="14">
        <v>10872</v>
      </c>
      <c r="M34" s="14">
        <v>13475</v>
      </c>
      <c r="N34" s="28">
        <f t="shared" si="1"/>
        <v>177965</v>
      </c>
    </row>
    <row r="35" spans="1:14" ht="35.1" customHeight="1" x14ac:dyDescent="0.15">
      <c r="A35" s="27" t="s">
        <v>22</v>
      </c>
      <c r="B35" s="14">
        <v>817</v>
      </c>
      <c r="C35" s="14">
        <v>1490</v>
      </c>
      <c r="D35" s="14">
        <v>565</v>
      </c>
      <c r="E35" s="14">
        <v>734</v>
      </c>
      <c r="F35" s="14">
        <v>1083</v>
      </c>
      <c r="G35" s="14">
        <v>621</v>
      </c>
      <c r="H35" s="14">
        <v>495</v>
      </c>
      <c r="I35" s="14">
        <v>848</v>
      </c>
      <c r="J35" s="14">
        <v>322</v>
      </c>
      <c r="K35" s="14">
        <v>448</v>
      </c>
      <c r="L35" s="14">
        <v>370</v>
      </c>
      <c r="M35" s="14">
        <v>662</v>
      </c>
      <c r="N35" s="28">
        <f t="shared" si="1"/>
        <v>8455</v>
      </c>
    </row>
    <row r="36" spans="1:14" ht="35.1" customHeight="1" x14ac:dyDescent="0.15">
      <c r="A36" s="27" t="s">
        <v>23</v>
      </c>
      <c r="B36" s="14">
        <v>26882</v>
      </c>
      <c r="C36" s="14">
        <v>26632</v>
      </c>
      <c r="D36" s="14">
        <v>20202</v>
      </c>
      <c r="E36" s="14">
        <v>15798</v>
      </c>
      <c r="F36" s="14">
        <v>20718</v>
      </c>
      <c r="G36" s="14">
        <v>20542</v>
      </c>
      <c r="H36" s="14">
        <v>20564</v>
      </c>
      <c r="I36" s="14">
        <v>21942</v>
      </c>
      <c r="J36" s="14">
        <v>19576</v>
      </c>
      <c r="K36" s="14">
        <v>11334</v>
      </c>
      <c r="L36" s="14">
        <v>11106</v>
      </c>
      <c r="M36" s="14">
        <v>21120</v>
      </c>
      <c r="N36" s="28">
        <f t="shared" si="1"/>
        <v>236416</v>
      </c>
    </row>
    <row r="37" spans="1:14" ht="18" customHeight="1" x14ac:dyDescent="0.15"/>
    <row r="38" spans="1:14" ht="18" customHeight="1" x14ac:dyDescent="0.15"/>
    <row r="39" spans="1:14" ht="18" customHeight="1" x14ac:dyDescent="0.15"/>
    <row r="40" spans="1:14" ht="18" customHeight="1" x14ac:dyDescent="0.15"/>
    <row r="41" spans="1:14" ht="18" customHeight="1" x14ac:dyDescent="0.15"/>
    <row r="42" spans="1:14" ht="18" customHeight="1" x14ac:dyDescent="0.15"/>
    <row r="43" spans="1:14" ht="18" customHeight="1" x14ac:dyDescent="0.15"/>
    <row r="44" spans="1:14" ht="18" customHeight="1" x14ac:dyDescent="0.15"/>
    <row r="45" spans="1:14" ht="18" customHeight="1" x14ac:dyDescent="0.15"/>
  </sheetData>
  <mergeCells count="3">
    <mergeCell ref="C3:K3"/>
    <mergeCell ref="A4:C4"/>
    <mergeCell ref="I23:O23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主要観光施設入込み状況</vt:lpstr>
      <vt:lpstr>主要観光施設入込み状況!Print_Area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大洲市</cp:lastModifiedBy>
  <cp:lastPrinted>2024-09-29T08:26:10Z</cp:lastPrinted>
  <dcterms:created xsi:type="dcterms:W3CDTF">2020-08-07T04:41:16Z</dcterms:created>
  <dcterms:modified xsi:type="dcterms:W3CDTF">2024-09-29T09:12:50Z</dcterms:modified>
</cp:coreProperties>
</file>