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822\kankou\観光まちづくり課（Ｈ30.5-）\02事業\09調査（観光客数）\統計\〇大洲市主要施設入込客数（毎月）\オープンデータ\"/>
    </mc:Choice>
  </mc:AlternateContent>
  <xr:revisionPtr revIDLastSave="0" documentId="13_ncr:1_{A8625839-5EA7-4437-A3CC-35B47D4D5BD5}" xr6:coauthVersionLast="47" xr6:coauthVersionMax="47" xr10:uidLastSave="{00000000-0000-0000-0000-000000000000}"/>
  <bookViews>
    <workbookView xWindow="-120" yWindow="-120" windowWidth="20730" windowHeight="11040" xr2:uid="{6E4BF0A7-3623-4BAB-87CE-1EAD9B63E9A2}"/>
  </bookViews>
  <sheets>
    <sheet name="主要観光施設施設入込み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9" i="1"/>
  <c r="N8" i="1"/>
  <c r="N9" i="1"/>
  <c r="N10" i="1"/>
  <c r="N11" i="1"/>
  <c r="N12" i="1"/>
  <c r="N13" i="1"/>
  <c r="N14" i="1"/>
  <c r="N15" i="1"/>
  <c r="N16" i="1"/>
  <c r="N17" i="1"/>
  <c r="N7" i="1"/>
  <c r="N6" i="1"/>
  <c r="N34" i="1"/>
  <c r="N33" i="1"/>
  <c r="N32" i="1"/>
  <c r="N31" i="1"/>
  <c r="N30" i="1"/>
  <c r="N29" i="1"/>
  <c r="N28" i="1"/>
</calcChain>
</file>

<file path=xl/sharedStrings.xml><?xml version="1.0" encoding="utf-8"?>
<sst xmlns="http://schemas.openxmlformats.org/spreadsheetml/2006/main" count="52" uniqueCount="25">
  <si>
    <t>平成29年度主要観光施設入込み状況調</t>
    <rPh sb="0" eb="2">
      <t>ヘイセイ</t>
    </rPh>
    <rPh sb="4" eb="6">
      <t>ネンド</t>
    </rPh>
    <rPh sb="6" eb="8">
      <t>シュヨウ</t>
    </rPh>
    <rPh sb="8" eb="10">
      <t>カンコウ</t>
    </rPh>
    <rPh sb="10" eb="12">
      <t>シセツ</t>
    </rPh>
    <rPh sb="12" eb="14">
      <t>イリコ</t>
    </rPh>
    <rPh sb="15" eb="17">
      <t>ジョウキョウ</t>
    </rPh>
    <rPh sb="17" eb="18">
      <t>シラ</t>
    </rPh>
    <phoneticPr fontId="3"/>
  </si>
  <si>
    <t>【平成29年4月～平成30年3月】</t>
    <rPh sb="1" eb="3">
      <t>ヘイセイ</t>
    </rPh>
    <rPh sb="5" eb="6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3"/>
  </si>
  <si>
    <t>施　設　名</t>
    <rPh sb="0" eb="1">
      <t>シ</t>
    </rPh>
    <rPh sb="2" eb="3">
      <t>セツ</t>
    </rPh>
    <rPh sb="4" eb="5">
      <t>メイ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</si>
  <si>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</si>
  <si>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</si>
  <si>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</si>
  <si>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</si>
  <si>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</si>
  <si>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</si>
  <si>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</si>
  <si>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</si>
  <si>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</si>
  <si>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</si>
  <si>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</si>
  <si>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</si>
  <si>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合計</t>
    <rPh sb="0" eb="2">
      <t>ゴウケイ</t>
    </rPh>
    <phoneticPr fontId="3"/>
  </si>
  <si>
    <t>臥龍山荘</t>
    <rPh sb="0" eb="1">
      <t>フ</t>
    </rPh>
    <rPh sb="1" eb="2">
      <t>リュウ</t>
    </rPh>
    <rPh sb="2" eb="4">
      <t>サンソウ</t>
    </rPh>
    <phoneticPr fontId="3"/>
  </si>
  <si>
    <t>H２８比較</t>
    <rPh sb="3" eb="5">
      <t>ヒカク</t>
    </rPh>
    <phoneticPr fontId="3"/>
  </si>
  <si>
    <t>大洲家族旅行村（キャンプ・コテージ）</t>
    <rPh sb="0" eb="2">
      <t>オオズ</t>
    </rPh>
    <rPh sb="2" eb="4">
      <t>カゾク</t>
    </rPh>
    <rPh sb="4" eb="6">
      <t>リョコウ</t>
    </rPh>
    <rPh sb="6" eb="7">
      <t>ムラ</t>
    </rPh>
    <phoneticPr fontId="3"/>
  </si>
  <si>
    <t>おおず赤煉瓦館</t>
    <rPh sb="3" eb="4">
      <t>アカ</t>
    </rPh>
    <rPh sb="4" eb="6">
      <t>レンガ</t>
    </rPh>
    <rPh sb="6" eb="7">
      <t>カン</t>
    </rPh>
    <phoneticPr fontId="3"/>
  </si>
  <si>
    <t>大洲城</t>
    <rPh sb="0" eb="2">
      <t>オオズ</t>
    </rPh>
    <rPh sb="2" eb="3">
      <t>シロ</t>
    </rPh>
    <phoneticPr fontId="3"/>
  </si>
  <si>
    <t>あさもや</t>
    <phoneticPr fontId="3"/>
  </si>
  <si>
    <t>思ひ出倉庫</t>
    <rPh sb="0" eb="1">
      <t>オモ</t>
    </rPh>
    <rPh sb="2" eb="3">
      <t>デ</t>
    </rPh>
    <rPh sb="3" eb="5">
      <t>ソウコ</t>
    </rPh>
    <phoneticPr fontId="3"/>
  </si>
  <si>
    <t>清流の里ひじかわ</t>
    <rPh sb="0" eb="2">
      <t>セイリュウ</t>
    </rPh>
    <rPh sb="3" eb="4">
      <t>サト</t>
    </rPh>
    <phoneticPr fontId="3"/>
  </si>
  <si>
    <t>【平成28年4月～平成29年3月】※参考資料</t>
    <rPh sb="1" eb="3">
      <t>ヘイセイ</t>
    </rPh>
    <rPh sb="5" eb="6">
      <t>ネン</t>
    </rPh>
    <rPh sb="7" eb="8">
      <t>ガツ</t>
    </rPh>
    <rPh sb="9" eb="11">
      <t>ヘイセイ</t>
    </rPh>
    <rPh sb="13" eb="14">
      <t>ネン</t>
    </rPh>
    <rPh sb="15" eb="16">
      <t>ガツ</t>
    </rPh>
    <rPh sb="18" eb="20">
      <t>サンコウ</t>
    </rPh>
    <rPh sb="20" eb="2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</si>
</sst>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1" applyNumberFormat="1" applyFont="1" applyFill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1" applyNumberFormat="1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1" applyNumberFormat="1" applyFont="1" applyFill="1" applyBorder="1">
      <alignment vertical="center"/>
    </xf>
    <xf numFmtId="176" fontId="2" fillId="0" borderId="6" xfId="1" applyNumberFormat="1" applyFont="1" applyBorder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2" borderId="4" xfId="1" applyNumberFormat="1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1" applyNumberFormat="1" applyFont="1" applyBorder="1">
      <alignment vertical="center"/>
    </xf>
    <xf numFmtId="176" fontId="2" fillId="0" borderId="0" xfId="0" applyNumberFormat="1" applyFont="1" applyAlignment="1">
      <alignment horizontal="distributed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distributed" vertical="center"/>
    </xf>
    <xf numFmtId="176" fontId="2" fillId="0" borderId="2" xfId="1" applyNumberFormat="1" applyFont="1" applyBorder="1">
      <alignment vertical="center"/>
    </xf>
    <xf numFmtId="176" fontId="2" fillId="0" borderId="2" xfId="0" applyNumberFormat="1" applyFont="1" applyBorder="1" applyAlignment="1">
      <alignment horizontal="distributed" vertical="center" wrapText="1"/>
    </xf>
    <xf numFmtId="176" fontId="4" fillId="0" borderId="0" xfId="0" applyNumberFormat="1" applyFont="1" applyAlignment="1">
      <alignment horizontal="distributed" vertical="center"/>
    </xf>
    <xf numFmtId="176" fontId="2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7D48F-68B9-4BAB-8EFB-7FE83EA889BB}">
  <sheetPr>
    <tabColor theme="0"/>
  </sheetPr>
  <dimension ref="A3:N43"/>
  <sheetViews>
    <sheetView tabSelected="1" workbookViewId="0">
      <selection activeCell="P26" sqref="P26"/>
    </sheetView>
  </sheetViews>
  <sheetFormatPr defaultRowHeight="13.5" x14ac:dyDescent="0.15"/>
  <cols>
    <col min="1" max="1" width="18.375" style="1" customWidth="1"/>
    <col min="2" max="13" width="8.625" style="1" customWidth="1"/>
    <col min="14" max="14" width="8.875" style="1" customWidth="1"/>
    <col min="15" max="256" width="9" style="1"/>
    <col min="257" max="257" width="18.375" style="1" customWidth="1"/>
    <col min="258" max="269" width="8.625" style="1" customWidth="1"/>
    <col min="270" max="270" width="8.875" style="1" customWidth="1"/>
    <col min="271" max="512" width="9" style="1"/>
    <col min="513" max="513" width="18.375" style="1" customWidth="1"/>
    <col min="514" max="525" width="8.625" style="1" customWidth="1"/>
    <col min="526" max="526" width="8.875" style="1" customWidth="1"/>
    <col min="527" max="768" width="9" style="1"/>
    <col min="769" max="769" width="18.375" style="1" customWidth="1"/>
    <col min="770" max="781" width="8.625" style="1" customWidth="1"/>
    <col min="782" max="782" width="8.875" style="1" customWidth="1"/>
    <col min="783" max="1024" width="9" style="1"/>
    <col min="1025" max="1025" width="18.375" style="1" customWidth="1"/>
    <col min="1026" max="1037" width="8.625" style="1" customWidth="1"/>
    <col min="1038" max="1038" width="8.875" style="1" customWidth="1"/>
    <col min="1039" max="1280" width="9" style="1"/>
    <col min="1281" max="1281" width="18.375" style="1" customWidth="1"/>
    <col min="1282" max="1293" width="8.625" style="1" customWidth="1"/>
    <col min="1294" max="1294" width="8.875" style="1" customWidth="1"/>
    <col min="1295" max="1536" width="9" style="1"/>
    <col min="1537" max="1537" width="18.375" style="1" customWidth="1"/>
    <col min="1538" max="1549" width="8.625" style="1" customWidth="1"/>
    <col min="1550" max="1550" width="8.875" style="1" customWidth="1"/>
    <col min="1551" max="1792" width="9" style="1"/>
    <col min="1793" max="1793" width="18.375" style="1" customWidth="1"/>
    <col min="1794" max="1805" width="8.625" style="1" customWidth="1"/>
    <col min="1806" max="1806" width="8.875" style="1" customWidth="1"/>
    <col min="1807" max="2048" width="9" style="1"/>
    <col min="2049" max="2049" width="18.375" style="1" customWidth="1"/>
    <col min="2050" max="2061" width="8.625" style="1" customWidth="1"/>
    <col min="2062" max="2062" width="8.875" style="1" customWidth="1"/>
    <col min="2063" max="2304" width="9" style="1"/>
    <col min="2305" max="2305" width="18.375" style="1" customWidth="1"/>
    <col min="2306" max="2317" width="8.625" style="1" customWidth="1"/>
    <col min="2318" max="2318" width="8.875" style="1" customWidth="1"/>
    <col min="2319" max="2560" width="9" style="1"/>
    <col min="2561" max="2561" width="18.375" style="1" customWidth="1"/>
    <col min="2562" max="2573" width="8.625" style="1" customWidth="1"/>
    <col min="2574" max="2574" width="8.875" style="1" customWidth="1"/>
    <col min="2575" max="2816" width="9" style="1"/>
    <col min="2817" max="2817" width="18.375" style="1" customWidth="1"/>
    <col min="2818" max="2829" width="8.625" style="1" customWidth="1"/>
    <col min="2830" max="2830" width="8.875" style="1" customWidth="1"/>
    <col min="2831" max="3072" width="9" style="1"/>
    <col min="3073" max="3073" width="18.375" style="1" customWidth="1"/>
    <col min="3074" max="3085" width="8.625" style="1" customWidth="1"/>
    <col min="3086" max="3086" width="8.875" style="1" customWidth="1"/>
    <col min="3087" max="3328" width="9" style="1"/>
    <col min="3329" max="3329" width="18.375" style="1" customWidth="1"/>
    <col min="3330" max="3341" width="8.625" style="1" customWidth="1"/>
    <col min="3342" max="3342" width="8.875" style="1" customWidth="1"/>
    <col min="3343" max="3584" width="9" style="1"/>
    <col min="3585" max="3585" width="18.375" style="1" customWidth="1"/>
    <col min="3586" max="3597" width="8.625" style="1" customWidth="1"/>
    <col min="3598" max="3598" width="8.875" style="1" customWidth="1"/>
    <col min="3599" max="3840" width="9" style="1"/>
    <col min="3841" max="3841" width="18.375" style="1" customWidth="1"/>
    <col min="3842" max="3853" width="8.625" style="1" customWidth="1"/>
    <col min="3854" max="3854" width="8.875" style="1" customWidth="1"/>
    <col min="3855" max="4096" width="9" style="1"/>
    <col min="4097" max="4097" width="18.375" style="1" customWidth="1"/>
    <col min="4098" max="4109" width="8.625" style="1" customWidth="1"/>
    <col min="4110" max="4110" width="8.875" style="1" customWidth="1"/>
    <col min="4111" max="4352" width="9" style="1"/>
    <col min="4353" max="4353" width="18.375" style="1" customWidth="1"/>
    <col min="4354" max="4365" width="8.625" style="1" customWidth="1"/>
    <col min="4366" max="4366" width="8.875" style="1" customWidth="1"/>
    <col min="4367" max="4608" width="9" style="1"/>
    <col min="4609" max="4609" width="18.375" style="1" customWidth="1"/>
    <col min="4610" max="4621" width="8.625" style="1" customWidth="1"/>
    <col min="4622" max="4622" width="8.875" style="1" customWidth="1"/>
    <col min="4623" max="4864" width="9" style="1"/>
    <col min="4865" max="4865" width="18.375" style="1" customWidth="1"/>
    <col min="4866" max="4877" width="8.625" style="1" customWidth="1"/>
    <col min="4878" max="4878" width="8.875" style="1" customWidth="1"/>
    <col min="4879" max="5120" width="9" style="1"/>
    <col min="5121" max="5121" width="18.375" style="1" customWidth="1"/>
    <col min="5122" max="5133" width="8.625" style="1" customWidth="1"/>
    <col min="5134" max="5134" width="8.875" style="1" customWidth="1"/>
    <col min="5135" max="5376" width="9" style="1"/>
    <col min="5377" max="5377" width="18.375" style="1" customWidth="1"/>
    <col min="5378" max="5389" width="8.625" style="1" customWidth="1"/>
    <col min="5390" max="5390" width="8.875" style="1" customWidth="1"/>
    <col min="5391" max="5632" width="9" style="1"/>
    <col min="5633" max="5633" width="18.375" style="1" customWidth="1"/>
    <col min="5634" max="5645" width="8.625" style="1" customWidth="1"/>
    <col min="5646" max="5646" width="8.875" style="1" customWidth="1"/>
    <col min="5647" max="5888" width="9" style="1"/>
    <col min="5889" max="5889" width="18.375" style="1" customWidth="1"/>
    <col min="5890" max="5901" width="8.625" style="1" customWidth="1"/>
    <col min="5902" max="5902" width="8.875" style="1" customWidth="1"/>
    <col min="5903" max="6144" width="9" style="1"/>
    <col min="6145" max="6145" width="18.375" style="1" customWidth="1"/>
    <col min="6146" max="6157" width="8.625" style="1" customWidth="1"/>
    <col min="6158" max="6158" width="8.875" style="1" customWidth="1"/>
    <col min="6159" max="6400" width="9" style="1"/>
    <col min="6401" max="6401" width="18.375" style="1" customWidth="1"/>
    <col min="6402" max="6413" width="8.625" style="1" customWidth="1"/>
    <col min="6414" max="6414" width="8.875" style="1" customWidth="1"/>
    <col min="6415" max="6656" width="9" style="1"/>
    <col min="6657" max="6657" width="18.375" style="1" customWidth="1"/>
    <col min="6658" max="6669" width="8.625" style="1" customWidth="1"/>
    <col min="6670" max="6670" width="8.875" style="1" customWidth="1"/>
    <col min="6671" max="6912" width="9" style="1"/>
    <col min="6913" max="6913" width="18.375" style="1" customWidth="1"/>
    <col min="6914" max="6925" width="8.625" style="1" customWidth="1"/>
    <col min="6926" max="6926" width="8.875" style="1" customWidth="1"/>
    <col min="6927" max="7168" width="9" style="1"/>
    <col min="7169" max="7169" width="18.375" style="1" customWidth="1"/>
    <col min="7170" max="7181" width="8.625" style="1" customWidth="1"/>
    <col min="7182" max="7182" width="8.875" style="1" customWidth="1"/>
    <col min="7183" max="7424" width="9" style="1"/>
    <col min="7425" max="7425" width="18.375" style="1" customWidth="1"/>
    <col min="7426" max="7437" width="8.625" style="1" customWidth="1"/>
    <col min="7438" max="7438" width="8.875" style="1" customWidth="1"/>
    <col min="7439" max="7680" width="9" style="1"/>
    <col min="7681" max="7681" width="18.375" style="1" customWidth="1"/>
    <col min="7682" max="7693" width="8.625" style="1" customWidth="1"/>
    <col min="7694" max="7694" width="8.875" style="1" customWidth="1"/>
    <col min="7695" max="7936" width="9" style="1"/>
    <col min="7937" max="7937" width="18.375" style="1" customWidth="1"/>
    <col min="7938" max="7949" width="8.625" style="1" customWidth="1"/>
    <col min="7950" max="7950" width="8.875" style="1" customWidth="1"/>
    <col min="7951" max="8192" width="9" style="1"/>
    <col min="8193" max="8193" width="18.375" style="1" customWidth="1"/>
    <col min="8194" max="8205" width="8.625" style="1" customWidth="1"/>
    <col min="8206" max="8206" width="8.875" style="1" customWidth="1"/>
    <col min="8207" max="8448" width="9" style="1"/>
    <col min="8449" max="8449" width="18.375" style="1" customWidth="1"/>
    <col min="8450" max="8461" width="8.625" style="1" customWidth="1"/>
    <col min="8462" max="8462" width="8.875" style="1" customWidth="1"/>
    <col min="8463" max="8704" width="9" style="1"/>
    <col min="8705" max="8705" width="18.375" style="1" customWidth="1"/>
    <col min="8706" max="8717" width="8.625" style="1" customWidth="1"/>
    <col min="8718" max="8718" width="8.875" style="1" customWidth="1"/>
    <col min="8719" max="8960" width="9" style="1"/>
    <col min="8961" max="8961" width="18.375" style="1" customWidth="1"/>
    <col min="8962" max="8973" width="8.625" style="1" customWidth="1"/>
    <col min="8974" max="8974" width="8.875" style="1" customWidth="1"/>
    <col min="8975" max="9216" width="9" style="1"/>
    <col min="9217" max="9217" width="18.375" style="1" customWidth="1"/>
    <col min="9218" max="9229" width="8.625" style="1" customWidth="1"/>
    <col min="9230" max="9230" width="8.875" style="1" customWidth="1"/>
    <col min="9231" max="9472" width="9" style="1"/>
    <col min="9473" max="9473" width="18.375" style="1" customWidth="1"/>
    <col min="9474" max="9485" width="8.625" style="1" customWidth="1"/>
    <col min="9486" max="9486" width="8.875" style="1" customWidth="1"/>
    <col min="9487" max="9728" width="9" style="1"/>
    <col min="9729" max="9729" width="18.375" style="1" customWidth="1"/>
    <col min="9730" max="9741" width="8.625" style="1" customWidth="1"/>
    <col min="9742" max="9742" width="8.875" style="1" customWidth="1"/>
    <col min="9743" max="9984" width="9" style="1"/>
    <col min="9985" max="9985" width="18.375" style="1" customWidth="1"/>
    <col min="9986" max="9997" width="8.625" style="1" customWidth="1"/>
    <col min="9998" max="9998" width="8.875" style="1" customWidth="1"/>
    <col min="9999" max="10240" width="9" style="1"/>
    <col min="10241" max="10241" width="18.375" style="1" customWidth="1"/>
    <col min="10242" max="10253" width="8.625" style="1" customWidth="1"/>
    <col min="10254" max="10254" width="8.875" style="1" customWidth="1"/>
    <col min="10255" max="10496" width="9" style="1"/>
    <col min="10497" max="10497" width="18.375" style="1" customWidth="1"/>
    <col min="10498" max="10509" width="8.625" style="1" customWidth="1"/>
    <col min="10510" max="10510" width="8.875" style="1" customWidth="1"/>
    <col min="10511" max="10752" width="9" style="1"/>
    <col min="10753" max="10753" width="18.375" style="1" customWidth="1"/>
    <col min="10754" max="10765" width="8.625" style="1" customWidth="1"/>
    <col min="10766" max="10766" width="8.875" style="1" customWidth="1"/>
    <col min="10767" max="11008" width="9" style="1"/>
    <col min="11009" max="11009" width="18.375" style="1" customWidth="1"/>
    <col min="11010" max="11021" width="8.625" style="1" customWidth="1"/>
    <col min="11022" max="11022" width="8.875" style="1" customWidth="1"/>
    <col min="11023" max="11264" width="9" style="1"/>
    <col min="11265" max="11265" width="18.375" style="1" customWidth="1"/>
    <col min="11266" max="11277" width="8.625" style="1" customWidth="1"/>
    <col min="11278" max="11278" width="8.875" style="1" customWidth="1"/>
    <col min="11279" max="11520" width="9" style="1"/>
    <col min="11521" max="11521" width="18.375" style="1" customWidth="1"/>
    <col min="11522" max="11533" width="8.625" style="1" customWidth="1"/>
    <col min="11534" max="11534" width="8.875" style="1" customWidth="1"/>
    <col min="11535" max="11776" width="9" style="1"/>
    <col min="11777" max="11777" width="18.375" style="1" customWidth="1"/>
    <col min="11778" max="11789" width="8.625" style="1" customWidth="1"/>
    <col min="11790" max="11790" width="8.875" style="1" customWidth="1"/>
    <col min="11791" max="12032" width="9" style="1"/>
    <col min="12033" max="12033" width="18.375" style="1" customWidth="1"/>
    <col min="12034" max="12045" width="8.625" style="1" customWidth="1"/>
    <col min="12046" max="12046" width="8.875" style="1" customWidth="1"/>
    <col min="12047" max="12288" width="9" style="1"/>
    <col min="12289" max="12289" width="18.375" style="1" customWidth="1"/>
    <col min="12290" max="12301" width="8.625" style="1" customWidth="1"/>
    <col min="12302" max="12302" width="8.875" style="1" customWidth="1"/>
    <col min="12303" max="12544" width="9" style="1"/>
    <col min="12545" max="12545" width="18.375" style="1" customWidth="1"/>
    <col min="12546" max="12557" width="8.625" style="1" customWidth="1"/>
    <col min="12558" max="12558" width="8.875" style="1" customWidth="1"/>
    <col min="12559" max="12800" width="9" style="1"/>
    <col min="12801" max="12801" width="18.375" style="1" customWidth="1"/>
    <col min="12802" max="12813" width="8.625" style="1" customWidth="1"/>
    <col min="12814" max="12814" width="8.875" style="1" customWidth="1"/>
    <col min="12815" max="13056" width="9" style="1"/>
    <col min="13057" max="13057" width="18.375" style="1" customWidth="1"/>
    <col min="13058" max="13069" width="8.625" style="1" customWidth="1"/>
    <col min="13070" max="13070" width="8.875" style="1" customWidth="1"/>
    <col min="13071" max="13312" width="9" style="1"/>
    <col min="13313" max="13313" width="18.375" style="1" customWidth="1"/>
    <col min="13314" max="13325" width="8.625" style="1" customWidth="1"/>
    <col min="13326" max="13326" width="8.875" style="1" customWidth="1"/>
    <col min="13327" max="13568" width="9" style="1"/>
    <col min="13569" max="13569" width="18.375" style="1" customWidth="1"/>
    <col min="13570" max="13581" width="8.625" style="1" customWidth="1"/>
    <col min="13582" max="13582" width="8.875" style="1" customWidth="1"/>
    <col min="13583" max="13824" width="9" style="1"/>
    <col min="13825" max="13825" width="18.375" style="1" customWidth="1"/>
    <col min="13826" max="13837" width="8.625" style="1" customWidth="1"/>
    <col min="13838" max="13838" width="8.875" style="1" customWidth="1"/>
    <col min="13839" max="14080" width="9" style="1"/>
    <col min="14081" max="14081" width="18.375" style="1" customWidth="1"/>
    <col min="14082" max="14093" width="8.625" style="1" customWidth="1"/>
    <col min="14094" max="14094" width="8.875" style="1" customWidth="1"/>
    <col min="14095" max="14336" width="9" style="1"/>
    <col min="14337" max="14337" width="18.375" style="1" customWidth="1"/>
    <col min="14338" max="14349" width="8.625" style="1" customWidth="1"/>
    <col min="14350" max="14350" width="8.875" style="1" customWidth="1"/>
    <col min="14351" max="14592" width="9" style="1"/>
    <col min="14593" max="14593" width="18.375" style="1" customWidth="1"/>
    <col min="14594" max="14605" width="8.625" style="1" customWidth="1"/>
    <col min="14606" max="14606" width="8.875" style="1" customWidth="1"/>
    <col min="14607" max="14848" width="9" style="1"/>
    <col min="14849" max="14849" width="18.375" style="1" customWidth="1"/>
    <col min="14850" max="14861" width="8.625" style="1" customWidth="1"/>
    <col min="14862" max="14862" width="8.875" style="1" customWidth="1"/>
    <col min="14863" max="15104" width="9" style="1"/>
    <col min="15105" max="15105" width="18.375" style="1" customWidth="1"/>
    <col min="15106" max="15117" width="8.625" style="1" customWidth="1"/>
    <col min="15118" max="15118" width="8.875" style="1" customWidth="1"/>
    <col min="15119" max="15360" width="9" style="1"/>
    <col min="15361" max="15361" width="18.375" style="1" customWidth="1"/>
    <col min="15362" max="15373" width="8.625" style="1" customWidth="1"/>
    <col min="15374" max="15374" width="8.875" style="1" customWidth="1"/>
    <col min="15375" max="15616" width="9" style="1"/>
    <col min="15617" max="15617" width="18.375" style="1" customWidth="1"/>
    <col min="15618" max="15629" width="8.625" style="1" customWidth="1"/>
    <col min="15630" max="15630" width="8.875" style="1" customWidth="1"/>
    <col min="15631" max="15872" width="9" style="1"/>
    <col min="15873" max="15873" width="18.375" style="1" customWidth="1"/>
    <col min="15874" max="15885" width="8.625" style="1" customWidth="1"/>
    <col min="15886" max="15886" width="8.875" style="1" customWidth="1"/>
    <col min="15887" max="16128" width="9" style="1"/>
    <col min="16129" max="16129" width="18.375" style="1" customWidth="1"/>
    <col min="16130" max="16141" width="8.625" style="1" customWidth="1"/>
    <col min="16142" max="16142" width="8.875" style="1" customWidth="1"/>
    <col min="16143" max="16384" width="9" style="1"/>
  </cols>
  <sheetData>
    <row r="3" spans="1:14" ht="30" customHeight="1" x14ac:dyDescent="0.15">
      <c r="C3" s="21" t="s">
        <v>0</v>
      </c>
      <c r="D3" s="21"/>
      <c r="E3" s="21"/>
      <c r="F3" s="21"/>
      <c r="G3" s="21"/>
      <c r="H3" s="21"/>
      <c r="I3" s="21"/>
      <c r="J3" s="21"/>
      <c r="K3" s="21"/>
    </row>
    <row r="4" spans="1:14" ht="20.100000000000001" customHeight="1" x14ac:dyDescent="0.15">
      <c r="A4" s="22" t="s">
        <v>1</v>
      </c>
      <c r="B4" s="22"/>
      <c r="C4" s="22"/>
    </row>
    <row r="5" spans="1:14" ht="35.1" customHeight="1" x14ac:dyDescent="0.15">
      <c r="A5" s="2" t="s">
        <v>2</v>
      </c>
      <c r="B5" s="2" t="s">
        <v>3</v>
      </c>
      <c r="C5" s="2" t="s">
        <v>4</v>
      </c>
      <c r="D5" s="2" t="s">
        <v>5</v>
      </c>
      <c r="E5" s="3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</row>
    <row r="6" spans="1:14" ht="35.1" customHeight="1" x14ac:dyDescent="0.15">
      <c r="A6" s="4" t="s">
        <v>16</v>
      </c>
      <c r="B6" s="5">
        <v>3917</v>
      </c>
      <c r="C6" s="5">
        <v>5978</v>
      </c>
      <c r="D6" s="5">
        <v>3016</v>
      </c>
      <c r="E6" s="6">
        <v>2510</v>
      </c>
      <c r="F6" s="5">
        <v>3125</v>
      </c>
      <c r="G6" s="7">
        <v>2476</v>
      </c>
      <c r="H6" s="8">
        <v>2716</v>
      </c>
      <c r="I6" s="8">
        <v>5311</v>
      </c>
      <c r="J6" s="8">
        <v>2264</v>
      </c>
      <c r="K6" s="8">
        <v>1832</v>
      </c>
      <c r="L6" s="8">
        <v>1804</v>
      </c>
      <c r="M6" s="8">
        <v>2977</v>
      </c>
      <c r="N6" s="8">
        <f>SUM(B6:M6)</f>
        <v>37926</v>
      </c>
    </row>
    <row r="7" spans="1:14" x14ac:dyDescent="0.15">
      <c r="A7" s="9" t="s">
        <v>17</v>
      </c>
      <c r="B7" s="10">
        <v>1101</v>
      </c>
      <c r="C7" s="10">
        <v>1319</v>
      </c>
      <c r="D7" s="10">
        <v>286</v>
      </c>
      <c r="E7" s="10">
        <v>-211</v>
      </c>
      <c r="F7" s="10">
        <v>-723</v>
      </c>
      <c r="G7" s="11">
        <v>-394</v>
      </c>
      <c r="H7" s="11">
        <v>-1300</v>
      </c>
      <c r="I7" s="11">
        <v>-126</v>
      </c>
      <c r="J7" s="11">
        <v>36</v>
      </c>
      <c r="K7" s="11">
        <v>247</v>
      </c>
      <c r="L7" s="11">
        <v>277</v>
      </c>
      <c r="M7" s="11">
        <v>-202</v>
      </c>
      <c r="N7" s="8">
        <f>SUM(B7:M7)</f>
        <v>310</v>
      </c>
    </row>
    <row r="8" spans="1:14" ht="35.1" customHeight="1" x14ac:dyDescent="0.15">
      <c r="A8" s="12" t="s">
        <v>18</v>
      </c>
      <c r="B8" s="5">
        <v>2701</v>
      </c>
      <c r="C8" s="5">
        <v>3177</v>
      </c>
      <c r="D8" s="5">
        <v>2254</v>
      </c>
      <c r="E8" s="5">
        <v>4489</v>
      </c>
      <c r="F8" s="5">
        <v>5565</v>
      </c>
      <c r="G8" s="8">
        <v>4928</v>
      </c>
      <c r="H8" s="8">
        <v>1248</v>
      </c>
      <c r="I8" s="8">
        <v>699</v>
      </c>
      <c r="J8" s="8">
        <v>341</v>
      </c>
      <c r="K8" s="8">
        <v>244</v>
      </c>
      <c r="L8" s="8">
        <v>106</v>
      </c>
      <c r="M8" s="5">
        <v>585</v>
      </c>
      <c r="N8" s="8">
        <f t="shared" ref="N8:N17" si="0">SUM(B8:M8)</f>
        <v>26337</v>
      </c>
    </row>
    <row r="9" spans="1:14" x14ac:dyDescent="0.15">
      <c r="A9" s="9" t="s">
        <v>17</v>
      </c>
      <c r="B9" s="10">
        <v>-4</v>
      </c>
      <c r="C9" s="10">
        <v>297</v>
      </c>
      <c r="D9" s="10">
        <v>62</v>
      </c>
      <c r="E9" s="10">
        <v>63</v>
      </c>
      <c r="F9" s="10">
        <v>172</v>
      </c>
      <c r="G9" s="11">
        <v>186</v>
      </c>
      <c r="H9" s="11">
        <v>77</v>
      </c>
      <c r="I9" s="11">
        <v>69</v>
      </c>
      <c r="J9" s="11">
        <v>14</v>
      </c>
      <c r="K9" s="11">
        <v>105</v>
      </c>
      <c r="L9" s="11">
        <v>-1</v>
      </c>
      <c r="M9" s="11">
        <v>98</v>
      </c>
      <c r="N9" s="8">
        <f t="shared" si="0"/>
        <v>1138</v>
      </c>
    </row>
    <row r="10" spans="1:14" ht="35.1" customHeight="1" x14ac:dyDescent="0.15">
      <c r="A10" s="4" t="s">
        <v>19</v>
      </c>
      <c r="B10" s="5">
        <v>4149</v>
      </c>
      <c r="C10" s="5">
        <v>9912</v>
      </c>
      <c r="D10" s="5">
        <v>2502</v>
      </c>
      <c r="E10" s="5">
        <v>3703</v>
      </c>
      <c r="F10" s="5">
        <v>5892</v>
      </c>
      <c r="G10" s="8">
        <v>2815</v>
      </c>
      <c r="H10" s="8">
        <v>3207</v>
      </c>
      <c r="I10" s="8">
        <v>7502</v>
      </c>
      <c r="J10" s="8">
        <v>1757</v>
      </c>
      <c r="K10" s="8">
        <v>2289</v>
      </c>
      <c r="L10" s="8">
        <v>1828</v>
      </c>
      <c r="M10" s="8">
        <v>4619</v>
      </c>
      <c r="N10" s="8">
        <f t="shared" si="0"/>
        <v>50175</v>
      </c>
    </row>
    <row r="11" spans="1:14" x14ac:dyDescent="0.15">
      <c r="A11" s="9" t="s">
        <v>17</v>
      </c>
      <c r="B11" s="10">
        <v>-576</v>
      </c>
      <c r="C11" s="10">
        <v>65</v>
      </c>
      <c r="D11" s="10">
        <v>-697</v>
      </c>
      <c r="E11" s="10">
        <v>-137</v>
      </c>
      <c r="F11" s="10">
        <v>225</v>
      </c>
      <c r="G11" s="11">
        <v>-2822</v>
      </c>
      <c r="H11" s="11">
        <v>-1968</v>
      </c>
      <c r="I11" s="11">
        <v>922</v>
      </c>
      <c r="J11" s="11">
        <v>-79</v>
      </c>
      <c r="K11" s="11">
        <v>201</v>
      </c>
      <c r="L11" s="11">
        <v>4</v>
      </c>
      <c r="M11" s="11">
        <v>594</v>
      </c>
      <c r="N11" s="8">
        <f t="shared" si="0"/>
        <v>-4268</v>
      </c>
    </row>
    <row r="12" spans="1:14" ht="35.1" customHeight="1" x14ac:dyDescent="0.15">
      <c r="A12" s="4" t="s">
        <v>20</v>
      </c>
      <c r="B12" s="5">
        <v>4412</v>
      </c>
      <c r="C12" s="5">
        <v>5605</v>
      </c>
      <c r="D12" s="5">
        <v>2148</v>
      </c>
      <c r="E12" s="5">
        <v>2617</v>
      </c>
      <c r="F12" s="5">
        <v>4552</v>
      </c>
      <c r="G12" s="8">
        <v>2443</v>
      </c>
      <c r="H12" s="8">
        <v>2328</v>
      </c>
      <c r="I12" s="8">
        <v>3832</v>
      </c>
      <c r="J12" s="8">
        <v>2198</v>
      </c>
      <c r="K12" s="8">
        <v>1878</v>
      </c>
      <c r="L12" s="8">
        <v>1579</v>
      </c>
      <c r="M12" s="13">
        <v>3677</v>
      </c>
      <c r="N12" s="8">
        <f t="shared" si="0"/>
        <v>37269</v>
      </c>
    </row>
    <row r="13" spans="1:14" x14ac:dyDescent="0.15">
      <c r="A13" s="9" t="s">
        <v>17</v>
      </c>
      <c r="B13" s="10">
        <v>869</v>
      </c>
      <c r="C13" s="10">
        <v>650</v>
      </c>
      <c r="D13" s="10">
        <v>-74</v>
      </c>
      <c r="E13" s="10">
        <v>-65</v>
      </c>
      <c r="F13" s="10">
        <v>300</v>
      </c>
      <c r="G13" s="11">
        <v>-160</v>
      </c>
      <c r="H13" s="11">
        <v>-1398</v>
      </c>
      <c r="I13" s="11">
        <v>340</v>
      </c>
      <c r="J13" s="11">
        <v>87</v>
      </c>
      <c r="K13" s="11">
        <v>75</v>
      </c>
      <c r="L13" s="11">
        <v>-229</v>
      </c>
      <c r="M13" s="11">
        <v>-354</v>
      </c>
      <c r="N13" s="8">
        <f t="shared" si="0"/>
        <v>41</v>
      </c>
    </row>
    <row r="14" spans="1:14" ht="35.1" customHeight="1" x14ac:dyDescent="0.15">
      <c r="A14" s="4" t="s">
        <v>21</v>
      </c>
      <c r="B14" s="5">
        <v>19823</v>
      </c>
      <c r="C14" s="5">
        <v>22311</v>
      </c>
      <c r="D14" s="5">
        <v>14870</v>
      </c>
      <c r="E14" s="5">
        <v>14135</v>
      </c>
      <c r="F14" s="5">
        <v>15892</v>
      </c>
      <c r="G14" s="8">
        <v>14152</v>
      </c>
      <c r="H14" s="13">
        <v>13855</v>
      </c>
      <c r="I14" s="8">
        <v>19443</v>
      </c>
      <c r="J14" s="8">
        <v>9487</v>
      </c>
      <c r="K14" s="8">
        <v>9650</v>
      </c>
      <c r="L14" s="8">
        <v>10872</v>
      </c>
      <c r="M14" s="8">
        <v>13475</v>
      </c>
      <c r="N14" s="8">
        <f t="shared" si="0"/>
        <v>177965</v>
      </c>
    </row>
    <row r="15" spans="1:14" x14ac:dyDescent="0.15">
      <c r="A15" s="9" t="s">
        <v>17</v>
      </c>
      <c r="B15" s="10">
        <v>3081</v>
      </c>
      <c r="C15" s="10">
        <v>2590</v>
      </c>
      <c r="D15" s="10">
        <v>852</v>
      </c>
      <c r="E15" s="10">
        <v>-1224</v>
      </c>
      <c r="F15" s="10">
        <v>-3105</v>
      </c>
      <c r="G15" s="11">
        <v>-2809</v>
      </c>
      <c r="H15" s="11">
        <v>-4871</v>
      </c>
      <c r="I15" s="11">
        <v>-747</v>
      </c>
      <c r="J15" s="11">
        <v>193</v>
      </c>
      <c r="K15" s="11">
        <v>-1168</v>
      </c>
      <c r="L15" s="11">
        <v>1991</v>
      </c>
      <c r="M15" s="11">
        <v>-3951</v>
      </c>
      <c r="N15" s="8">
        <f t="shared" si="0"/>
        <v>-9168</v>
      </c>
    </row>
    <row r="16" spans="1:14" ht="35.1" customHeight="1" x14ac:dyDescent="0.15">
      <c r="A16" s="4" t="s">
        <v>22</v>
      </c>
      <c r="B16" s="5">
        <v>817</v>
      </c>
      <c r="C16" s="5">
        <v>1490</v>
      </c>
      <c r="D16" s="5">
        <v>565</v>
      </c>
      <c r="E16" s="5">
        <v>734</v>
      </c>
      <c r="F16" s="5">
        <v>1083</v>
      </c>
      <c r="G16" s="8">
        <v>621</v>
      </c>
      <c r="H16" s="8">
        <v>495</v>
      </c>
      <c r="I16" s="8">
        <v>848</v>
      </c>
      <c r="J16" s="8">
        <v>322</v>
      </c>
      <c r="K16" s="8">
        <v>448</v>
      </c>
      <c r="L16" s="8">
        <v>370</v>
      </c>
      <c r="M16" s="8">
        <v>662</v>
      </c>
      <c r="N16" s="8">
        <f t="shared" si="0"/>
        <v>8455</v>
      </c>
    </row>
    <row r="17" spans="1:14" x14ac:dyDescent="0.15">
      <c r="A17" s="9" t="s">
        <v>17</v>
      </c>
      <c r="B17" s="10">
        <v>168</v>
      </c>
      <c r="C17" s="10">
        <v>218</v>
      </c>
      <c r="D17" s="10">
        <v>84</v>
      </c>
      <c r="E17" s="10">
        <v>77</v>
      </c>
      <c r="F17" s="10">
        <v>-98</v>
      </c>
      <c r="G17" s="11">
        <v>-327</v>
      </c>
      <c r="H17" s="11">
        <v>-479</v>
      </c>
      <c r="I17" s="11">
        <v>6</v>
      </c>
      <c r="J17" s="11">
        <v>-43</v>
      </c>
      <c r="K17" s="11">
        <v>56</v>
      </c>
      <c r="L17" s="11">
        <v>-33</v>
      </c>
      <c r="M17" s="11">
        <v>-128</v>
      </c>
      <c r="N17" s="8">
        <f t="shared" si="0"/>
        <v>-499</v>
      </c>
    </row>
    <row r="18" spans="1:14" ht="35.1" customHeight="1" x14ac:dyDescent="0.15">
      <c r="A18" s="4" t="s">
        <v>23</v>
      </c>
      <c r="B18" s="5">
        <v>26882</v>
      </c>
      <c r="C18" s="5">
        <v>26632</v>
      </c>
      <c r="D18" s="5">
        <v>20202</v>
      </c>
      <c r="E18" s="5">
        <v>15798</v>
      </c>
      <c r="F18" s="5">
        <v>20718</v>
      </c>
      <c r="G18" s="8">
        <v>20542</v>
      </c>
      <c r="H18" s="8">
        <v>20564</v>
      </c>
      <c r="I18" s="8">
        <v>21942</v>
      </c>
      <c r="J18" s="8">
        <v>19576</v>
      </c>
      <c r="K18" s="8">
        <v>11334</v>
      </c>
      <c r="L18" s="8">
        <v>11106</v>
      </c>
      <c r="M18" s="8">
        <v>21120</v>
      </c>
      <c r="N18" s="8">
        <f>SUM(B18:M18)</f>
        <v>236416</v>
      </c>
    </row>
    <row r="19" spans="1:14" x14ac:dyDescent="0.15">
      <c r="A19" s="9" t="s">
        <v>17</v>
      </c>
      <c r="B19" s="11">
        <v>2076</v>
      </c>
      <c r="C19" s="11">
        <v>-806</v>
      </c>
      <c r="D19" s="11">
        <v>1486</v>
      </c>
      <c r="E19" s="11">
        <v>-1004</v>
      </c>
      <c r="F19" s="11">
        <v>-334</v>
      </c>
      <c r="G19" s="11">
        <v>-190</v>
      </c>
      <c r="H19" s="11">
        <v>-1908</v>
      </c>
      <c r="I19" s="11">
        <v>-152</v>
      </c>
      <c r="J19" s="11">
        <v>476</v>
      </c>
      <c r="K19" s="11">
        <v>-2862</v>
      </c>
      <c r="L19" s="11">
        <v>-3692</v>
      </c>
      <c r="M19" s="11">
        <v>382</v>
      </c>
      <c r="N19" s="8">
        <f>SUM(B19:M19)</f>
        <v>-6528</v>
      </c>
    </row>
    <row r="20" spans="1:14" x14ac:dyDescent="0.1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1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1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1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x14ac:dyDescent="0.1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31.5" customHeight="1" x14ac:dyDescent="0.15">
      <c r="A26" s="22" t="s">
        <v>24</v>
      </c>
      <c r="B26" s="22"/>
      <c r="C26" s="22"/>
      <c r="J26" s="16"/>
    </row>
    <row r="27" spans="1:14" ht="35.1" customHeight="1" x14ac:dyDescent="0.15">
      <c r="A27" s="2" t="s">
        <v>2</v>
      </c>
      <c r="B27" s="2" t="s">
        <v>3</v>
      </c>
      <c r="C27" s="2" t="s">
        <v>4</v>
      </c>
      <c r="D27" s="2" t="s">
        <v>5</v>
      </c>
      <c r="E27" s="2" t="s">
        <v>6</v>
      </c>
      <c r="F27" s="2" t="s">
        <v>7</v>
      </c>
      <c r="G27" s="2" t="s">
        <v>8</v>
      </c>
      <c r="H27" s="2" t="s">
        <v>9</v>
      </c>
      <c r="I27" s="17" t="s">
        <v>10</v>
      </c>
      <c r="J27" s="2" t="s">
        <v>11</v>
      </c>
      <c r="K27" s="2" t="s">
        <v>12</v>
      </c>
      <c r="L27" s="2" t="s">
        <v>13</v>
      </c>
      <c r="M27" s="2" t="s">
        <v>14</v>
      </c>
      <c r="N27" s="2" t="s">
        <v>15</v>
      </c>
    </row>
    <row r="28" spans="1:14" ht="35.1" customHeight="1" x14ac:dyDescent="0.15">
      <c r="A28" s="18" t="s">
        <v>16</v>
      </c>
      <c r="B28" s="8">
        <v>2816</v>
      </c>
      <c r="C28" s="8">
        <v>4659</v>
      </c>
      <c r="D28" s="8">
        <v>2730</v>
      </c>
      <c r="E28" s="6">
        <v>2721</v>
      </c>
      <c r="F28" s="8">
        <v>3848</v>
      </c>
      <c r="G28" s="7">
        <v>2870</v>
      </c>
      <c r="H28" s="8">
        <v>4016</v>
      </c>
      <c r="I28" s="8">
        <v>5437</v>
      </c>
      <c r="J28" s="8">
        <v>2228</v>
      </c>
      <c r="K28" s="8">
        <v>1585</v>
      </c>
      <c r="L28" s="8">
        <v>1527</v>
      </c>
      <c r="M28" s="8">
        <v>3179</v>
      </c>
      <c r="N28" s="19">
        <f t="shared" ref="N28:N33" si="1">SUM(B28:M28)</f>
        <v>37616</v>
      </c>
    </row>
    <row r="29" spans="1:14" ht="34.5" customHeight="1" x14ac:dyDescent="0.15">
      <c r="A29" s="20" t="s">
        <v>18</v>
      </c>
      <c r="B29" s="8">
        <v>2705</v>
      </c>
      <c r="C29" s="13">
        <v>2880</v>
      </c>
      <c r="D29" s="8">
        <v>2192</v>
      </c>
      <c r="E29" s="8">
        <v>4426</v>
      </c>
      <c r="F29" s="8">
        <v>5393</v>
      </c>
      <c r="G29" s="8">
        <v>4742</v>
      </c>
      <c r="H29" s="8">
        <v>1171</v>
      </c>
      <c r="I29" s="8">
        <v>630</v>
      </c>
      <c r="J29" s="8">
        <v>327</v>
      </c>
      <c r="K29" s="8">
        <v>139</v>
      </c>
      <c r="L29" s="8">
        <v>107</v>
      </c>
      <c r="M29" s="5">
        <v>487</v>
      </c>
      <c r="N29" s="19">
        <f t="shared" si="1"/>
        <v>25199</v>
      </c>
    </row>
    <row r="30" spans="1:14" ht="35.1" customHeight="1" x14ac:dyDescent="0.15">
      <c r="A30" s="18" t="s">
        <v>19</v>
      </c>
      <c r="B30" s="8">
        <v>4725</v>
      </c>
      <c r="C30" s="8">
        <v>9847</v>
      </c>
      <c r="D30" s="8">
        <v>3199</v>
      </c>
      <c r="E30" s="8">
        <v>3840</v>
      </c>
      <c r="F30" s="8">
        <v>5667</v>
      </c>
      <c r="G30" s="8">
        <v>5637</v>
      </c>
      <c r="H30" s="8">
        <v>5175</v>
      </c>
      <c r="I30" s="8">
        <v>6580</v>
      </c>
      <c r="J30" s="8">
        <v>1836</v>
      </c>
      <c r="K30" s="8">
        <v>2088</v>
      </c>
      <c r="L30" s="8">
        <v>1824</v>
      </c>
      <c r="M30" s="8">
        <v>4025</v>
      </c>
      <c r="N30" s="19">
        <f t="shared" si="1"/>
        <v>54443</v>
      </c>
    </row>
    <row r="31" spans="1:14" ht="35.1" customHeight="1" x14ac:dyDescent="0.15">
      <c r="A31" s="18" t="s">
        <v>20</v>
      </c>
      <c r="B31" s="8">
        <v>3543</v>
      </c>
      <c r="C31" s="8">
        <v>4955</v>
      </c>
      <c r="D31" s="8">
        <v>2222</v>
      </c>
      <c r="E31" s="8">
        <v>2682</v>
      </c>
      <c r="F31" s="8">
        <v>4252</v>
      </c>
      <c r="G31" s="8">
        <v>2603</v>
      </c>
      <c r="H31" s="8">
        <v>3726</v>
      </c>
      <c r="I31" s="8">
        <v>3492</v>
      </c>
      <c r="J31" s="8">
        <v>2111</v>
      </c>
      <c r="K31" s="8">
        <v>1803</v>
      </c>
      <c r="L31" s="8">
        <v>1808</v>
      </c>
      <c r="M31" s="13">
        <v>4031</v>
      </c>
      <c r="N31" s="19">
        <f t="shared" si="1"/>
        <v>37228</v>
      </c>
    </row>
    <row r="32" spans="1:14" ht="35.1" customHeight="1" x14ac:dyDescent="0.15">
      <c r="A32" s="18" t="s">
        <v>21</v>
      </c>
      <c r="B32" s="8">
        <v>16742</v>
      </c>
      <c r="C32" s="8">
        <v>19721</v>
      </c>
      <c r="D32" s="8">
        <v>14018</v>
      </c>
      <c r="E32" s="13">
        <v>15359</v>
      </c>
      <c r="F32" s="8">
        <v>18997</v>
      </c>
      <c r="G32" s="8">
        <v>16961</v>
      </c>
      <c r="H32" s="13">
        <v>18726</v>
      </c>
      <c r="I32" s="8">
        <v>20190</v>
      </c>
      <c r="J32" s="13">
        <v>9294</v>
      </c>
      <c r="K32" s="8">
        <v>10818</v>
      </c>
      <c r="L32" s="8">
        <v>8881</v>
      </c>
      <c r="M32" s="8">
        <v>17426</v>
      </c>
      <c r="N32" s="19">
        <f t="shared" si="1"/>
        <v>187133</v>
      </c>
    </row>
    <row r="33" spans="1:14" ht="35.1" customHeight="1" x14ac:dyDescent="0.15">
      <c r="A33" s="18" t="s">
        <v>22</v>
      </c>
      <c r="B33" s="8">
        <v>649</v>
      </c>
      <c r="C33" s="8">
        <v>1272</v>
      </c>
      <c r="D33" s="8">
        <v>481</v>
      </c>
      <c r="E33" s="8">
        <v>657</v>
      </c>
      <c r="F33" s="8">
        <v>1181</v>
      </c>
      <c r="G33" s="8">
        <v>948</v>
      </c>
      <c r="H33" s="8">
        <v>974</v>
      </c>
      <c r="I33" s="8">
        <v>842</v>
      </c>
      <c r="J33" s="13">
        <v>365</v>
      </c>
      <c r="K33" s="8">
        <v>392</v>
      </c>
      <c r="L33" s="8">
        <v>403</v>
      </c>
      <c r="M33" s="8">
        <v>790</v>
      </c>
      <c r="N33" s="19">
        <f t="shared" si="1"/>
        <v>8954</v>
      </c>
    </row>
    <row r="34" spans="1:14" ht="35.1" customHeight="1" x14ac:dyDescent="0.15">
      <c r="A34" s="18" t="s">
        <v>23</v>
      </c>
      <c r="B34" s="8">
        <v>24806</v>
      </c>
      <c r="C34" s="8">
        <v>27438</v>
      </c>
      <c r="D34" s="8">
        <v>18716</v>
      </c>
      <c r="E34" s="8">
        <v>16802</v>
      </c>
      <c r="F34" s="8">
        <v>21052</v>
      </c>
      <c r="G34" s="8">
        <v>20732</v>
      </c>
      <c r="H34" s="8">
        <v>22472</v>
      </c>
      <c r="I34" s="13">
        <v>22094</v>
      </c>
      <c r="J34" s="8">
        <v>19100</v>
      </c>
      <c r="K34" s="8">
        <v>14196</v>
      </c>
      <c r="L34" s="8">
        <v>14798</v>
      </c>
      <c r="M34" s="8">
        <v>20738</v>
      </c>
      <c r="N34" s="19">
        <f>SUM(B34:M34)</f>
        <v>242944</v>
      </c>
    </row>
    <row r="35" spans="1:14" ht="18" customHeight="1" x14ac:dyDescent="0.15"/>
    <row r="36" spans="1:14" ht="18" customHeight="1" x14ac:dyDescent="0.15"/>
    <row r="37" spans="1:14" ht="18" customHeight="1" x14ac:dyDescent="0.15"/>
    <row r="38" spans="1:14" ht="18" customHeight="1" x14ac:dyDescent="0.15"/>
    <row r="39" spans="1:14" ht="18" customHeight="1" x14ac:dyDescent="0.15"/>
    <row r="40" spans="1:14" ht="18" customHeight="1" x14ac:dyDescent="0.15"/>
    <row r="41" spans="1:14" ht="18" customHeight="1" x14ac:dyDescent="0.15"/>
    <row r="42" spans="1:14" ht="18" customHeight="1" x14ac:dyDescent="0.15"/>
    <row r="43" spans="1:14" ht="18" customHeight="1" x14ac:dyDescent="0.15"/>
  </sheetData>
  <mergeCells count="3">
    <mergeCell ref="C3:K3"/>
    <mergeCell ref="A4:C4"/>
    <mergeCell ref="A26:C26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主要観光施設施設入込み状況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大洲市</dc:creator>
  <cp:lastModifiedBy>大洲市</cp:lastModifiedBy>
  <cp:lastPrinted>2024-09-29T08:23:24Z</cp:lastPrinted>
  <dcterms:created xsi:type="dcterms:W3CDTF">2024-09-29T08:22:24Z</dcterms:created>
  <dcterms:modified xsi:type="dcterms:W3CDTF">2024-09-29T09:11:55Z</dcterms:modified>
</cp:coreProperties>
</file>