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\\TS3220DE18\share\新データ保管\2-5 増田\㋮\"/>
    </mc:Choice>
  </mc:AlternateContent>
  <xr:revisionPtr revIDLastSave="0" documentId="8_{DB200E03-DBC0-4348-BBC2-5A65D4C026A8}" xr6:coauthVersionLast="43" xr6:coauthVersionMax="43" xr10:uidLastSave="{00000000-0000-0000-0000-000000000000}"/>
  <bookViews>
    <workbookView xWindow="1950" yWindow="1950" windowWidth="28800" windowHeight="15435" tabRatio="918" xr2:uid="{00000000-000D-0000-FFFF-FFFF00000000}"/>
  </bookViews>
  <sheets>
    <sheet name="上水道（本村）" sheetId="1" r:id="rId1"/>
    <sheet name="上水道（村島）" sheetId="11" r:id="rId2"/>
    <sheet name="上水道（菅田第3）" sheetId="12" r:id="rId3"/>
    <sheet name="上水道（小倉）" sheetId="13" r:id="rId4"/>
    <sheet name="上水道（南久米）" sheetId="15" r:id="rId5"/>
    <sheet name="上水道（五郎）" sheetId="14" r:id="rId6"/>
    <sheet name="上水道（新谷）" sheetId="16" r:id="rId7"/>
    <sheet name="上水道（柴浄水場）" sheetId="17" r:id="rId8"/>
    <sheet name="上水道（長浜）" sheetId="49" r:id="rId9"/>
    <sheet name="上水道（白滝）" sheetId="19" r:id="rId10"/>
    <sheet name="上水道（出海）" sheetId="21" r:id="rId11"/>
    <sheet name="上水道（青島）" sheetId="20" r:id="rId12"/>
    <sheet name="上水道（大久保）" sheetId="22" r:id="rId13"/>
    <sheet name="上水道（櫛生）" sheetId="23" r:id="rId14"/>
    <sheet name="上水道（今坊）" sheetId="24" r:id="rId15"/>
    <sheet name="上水道（森山）" sheetId="29" r:id="rId16"/>
    <sheet name="上水道（成能）" sheetId="30" r:id="rId17"/>
    <sheet name="上水道（有久保）" sheetId="31" r:id="rId18"/>
    <sheet name="上水道（上須戒）" sheetId="32" r:id="rId19"/>
    <sheet name="上水道（恋木）" sheetId="33" r:id="rId20"/>
    <sheet name="上水道（保子野）" sheetId="34" r:id="rId21"/>
    <sheet name="上水道（田処）" sheetId="25" r:id="rId22"/>
    <sheet name="上水道（蔵川）" sheetId="26" r:id="rId23"/>
    <sheet name="上水道（豊茂）" sheetId="36" r:id="rId24"/>
    <sheet name="上水道（中央）" sheetId="37" r:id="rId25"/>
    <sheet name="上水道（中野）" sheetId="43" r:id="rId26"/>
    <sheet name="上水道（月野尾）" sheetId="44" r:id="rId27"/>
    <sheet name="上水道（予子林）" sheetId="38" r:id="rId28"/>
    <sheet name="上水道（小藪）" sheetId="39" r:id="rId29"/>
    <sheet name="上水道（名荷谷）" sheetId="40" r:id="rId30"/>
    <sheet name="上水道（道野尾）" sheetId="41" r:id="rId31"/>
    <sheet name="上水道（汗生）" sheetId="42" r:id="rId32"/>
    <sheet name="上水道（大谷）" sheetId="27" r:id="rId33"/>
    <sheet name="上水道（植松）" sheetId="45" r:id="rId34"/>
    <sheet name="上水道（名場連）" sheetId="46" r:id="rId35"/>
    <sheet name="上水道（神納）" sheetId="50" r:id="rId36"/>
  </sheets>
  <definedNames>
    <definedName name="_xlnm.Print_Area" localSheetId="5">'上水道（五郎）'!$A$1:$P$53</definedName>
    <definedName name="_xlnm.Print_Area" localSheetId="3">'上水道（小倉）'!$A$1:$P$53</definedName>
    <definedName name="_xlnm.Print_Area" localSheetId="6">'上水道（新谷）'!$A$1:$P$53</definedName>
    <definedName name="_xlnm.Print_Area" localSheetId="2">'上水道（菅田第3）'!$A$1:$P$53</definedName>
    <definedName name="_xlnm.Print_Area" localSheetId="1">'上水道（村島）'!$A$1:$P$53</definedName>
    <definedName name="_xlnm.Print_Area" localSheetId="4">'上水道（南久米）'!$A$1:$P$53</definedName>
    <definedName name="_xlnm.Print_Area" localSheetId="0">'上水道（本村）'!$A$1:$P$53</definedName>
    <definedName name="_xlnm.Print_Titles" localSheetId="5">'上水道（五郎）'!$A:$C,'上水道（五郎）'!$1:$1</definedName>
    <definedName name="_xlnm.Print_Titles" localSheetId="3">'上水道（小倉）'!$A:$C,'上水道（小倉）'!$1:$1</definedName>
    <definedName name="_xlnm.Print_Titles" localSheetId="6">'上水道（新谷）'!$A:$C,'上水道（新谷）'!$1:$1</definedName>
    <definedName name="_xlnm.Print_Titles" localSheetId="2">'上水道（菅田第3）'!$A:$C,'上水道（菅田第3）'!$1:$1</definedName>
    <definedName name="_xlnm.Print_Titles" localSheetId="1">'上水道（村島）'!$A:$C,'上水道（村島）'!$1:$1</definedName>
    <definedName name="_xlnm.Print_Titles" localSheetId="4">'上水道（南久米）'!$A:$C,'上水道（南久米）'!$1:$1</definedName>
    <definedName name="_xlnm.Print_Titles" localSheetId="0">'上水道（本村）'!$A:$C,'上水道（本村）'!$1:$1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3" i="17" l="1"/>
  <c r="P52" i="17"/>
  <c r="P51" i="17"/>
  <c r="P50" i="17"/>
  <c r="P49" i="17"/>
  <c r="P48" i="17"/>
  <c r="P47" i="17"/>
  <c r="P46" i="17"/>
  <c r="P45" i="17"/>
  <c r="P44" i="17"/>
  <c r="P43" i="17"/>
  <c r="P42" i="17"/>
  <c r="P41" i="17"/>
  <c r="P40" i="17"/>
  <c r="P39" i="17"/>
  <c r="P38" i="17"/>
  <c r="P37" i="17"/>
  <c r="P36" i="17"/>
  <c r="P35" i="17"/>
  <c r="P34" i="17"/>
  <c r="P33" i="17"/>
  <c r="P32" i="17"/>
  <c r="P31" i="17"/>
  <c r="P30" i="17"/>
  <c r="P29" i="17"/>
  <c r="P28" i="17"/>
  <c r="P27" i="17"/>
  <c r="P26" i="17"/>
  <c r="P25" i="17"/>
  <c r="P24" i="17"/>
  <c r="P23" i="17"/>
  <c r="P22" i="17"/>
  <c r="P21" i="17"/>
  <c r="P20" i="17"/>
  <c r="P19" i="17"/>
  <c r="P18" i="17"/>
  <c r="P17" i="17"/>
  <c r="P16" i="17"/>
  <c r="P15" i="17"/>
  <c r="P14" i="17"/>
  <c r="P13" i="17"/>
  <c r="P12" i="17"/>
  <c r="P11" i="17"/>
  <c r="P10" i="17"/>
  <c r="P9" i="17"/>
  <c r="P8" i="17"/>
  <c r="P7" i="17"/>
  <c r="P6" i="17"/>
  <c r="P5" i="17"/>
  <c r="P4" i="17"/>
  <c r="P3" i="17"/>
  <c r="P53" i="50" l="1"/>
  <c r="P52" i="50"/>
  <c r="P51" i="50"/>
  <c r="P50" i="50"/>
  <c r="P49" i="50"/>
  <c r="P48" i="50"/>
  <c r="P47" i="50"/>
  <c r="P46" i="50"/>
  <c r="P45" i="50"/>
  <c r="P44" i="50"/>
  <c r="P43" i="50"/>
  <c r="P42" i="50"/>
  <c r="P41" i="50"/>
  <c r="P40" i="50"/>
  <c r="P39" i="50"/>
  <c r="P38" i="50"/>
  <c r="P37" i="50"/>
  <c r="P36" i="50"/>
  <c r="P35" i="50"/>
  <c r="P34" i="50"/>
  <c r="P33" i="50"/>
  <c r="P32" i="50"/>
  <c r="P31" i="50"/>
  <c r="P30" i="50"/>
  <c r="P29" i="50"/>
  <c r="P28" i="50"/>
  <c r="P27" i="50"/>
  <c r="P26" i="50"/>
  <c r="P25" i="50"/>
  <c r="P24" i="50"/>
  <c r="P23" i="50"/>
  <c r="P22" i="50"/>
  <c r="P21" i="50"/>
  <c r="P20" i="50"/>
  <c r="P19" i="50"/>
  <c r="P18" i="50"/>
  <c r="P17" i="50"/>
  <c r="P16" i="50"/>
  <c r="P15" i="50"/>
  <c r="P14" i="50"/>
  <c r="P13" i="50"/>
  <c r="P12" i="50"/>
  <c r="P11" i="50"/>
  <c r="P10" i="50"/>
  <c r="P9" i="50"/>
  <c r="P8" i="50"/>
  <c r="P7" i="50"/>
  <c r="P6" i="50"/>
  <c r="P5" i="50"/>
  <c r="P4" i="50"/>
  <c r="P3" i="50"/>
  <c r="P53" i="49"/>
  <c r="P52" i="49"/>
  <c r="P51" i="49"/>
  <c r="P50" i="49"/>
  <c r="P49" i="49"/>
  <c r="P48" i="49"/>
  <c r="P47" i="49"/>
  <c r="P46" i="49"/>
  <c r="P45" i="49"/>
  <c r="P44" i="49"/>
  <c r="P43" i="49"/>
  <c r="P42" i="49"/>
  <c r="P41" i="49"/>
  <c r="P40" i="49"/>
  <c r="P39" i="49"/>
  <c r="P38" i="49"/>
  <c r="P37" i="49"/>
  <c r="P36" i="49"/>
  <c r="P35" i="49"/>
  <c r="P34" i="49"/>
  <c r="P33" i="49"/>
  <c r="P32" i="49"/>
  <c r="P31" i="49"/>
  <c r="P30" i="49"/>
  <c r="P29" i="49"/>
  <c r="P28" i="49"/>
  <c r="P27" i="49"/>
  <c r="P26" i="49"/>
  <c r="P25" i="49"/>
  <c r="P24" i="49"/>
  <c r="P23" i="49"/>
  <c r="P22" i="49"/>
  <c r="P21" i="49"/>
  <c r="P20" i="49"/>
  <c r="P19" i="49"/>
  <c r="P18" i="49"/>
  <c r="P17" i="49"/>
  <c r="P16" i="49"/>
  <c r="P15" i="49"/>
  <c r="P14" i="49"/>
  <c r="P13" i="49"/>
  <c r="P12" i="49"/>
  <c r="P11" i="49"/>
  <c r="P10" i="49"/>
  <c r="P9" i="49"/>
  <c r="P8" i="49"/>
  <c r="P7" i="49"/>
  <c r="P6" i="49"/>
  <c r="P5" i="49"/>
  <c r="P4" i="49"/>
  <c r="P3" i="49"/>
  <c r="P53" i="46" l="1"/>
  <c r="P52" i="46"/>
  <c r="P51" i="46"/>
  <c r="P50" i="46"/>
  <c r="P49" i="46"/>
  <c r="P48" i="46"/>
  <c r="P47" i="46"/>
  <c r="P46" i="46"/>
  <c r="P45" i="46"/>
  <c r="P44" i="46"/>
  <c r="P43" i="46"/>
  <c r="P42" i="46"/>
  <c r="P41" i="46"/>
  <c r="P40" i="46"/>
  <c r="P39" i="46"/>
  <c r="P38" i="46"/>
  <c r="P37" i="46"/>
  <c r="P36" i="46"/>
  <c r="P35" i="46"/>
  <c r="P34" i="46"/>
  <c r="P33" i="46"/>
  <c r="P32" i="46"/>
  <c r="P31" i="46"/>
  <c r="P30" i="46"/>
  <c r="P29" i="46"/>
  <c r="P28" i="46"/>
  <c r="P27" i="46"/>
  <c r="P26" i="46"/>
  <c r="P25" i="46"/>
  <c r="P24" i="46"/>
  <c r="P23" i="46"/>
  <c r="P22" i="46"/>
  <c r="P21" i="46"/>
  <c r="P20" i="46"/>
  <c r="P19" i="46"/>
  <c r="P18" i="46"/>
  <c r="P17" i="46"/>
  <c r="P16" i="46"/>
  <c r="P15" i="46"/>
  <c r="P14" i="46"/>
  <c r="P13" i="46"/>
  <c r="P12" i="46"/>
  <c r="P11" i="46"/>
  <c r="P10" i="46"/>
  <c r="P9" i="46"/>
  <c r="P8" i="46"/>
  <c r="P7" i="46"/>
  <c r="P6" i="46"/>
  <c r="P5" i="46"/>
  <c r="P4" i="46"/>
  <c r="P3" i="46"/>
  <c r="P53" i="45"/>
  <c r="P52" i="45"/>
  <c r="P51" i="45"/>
  <c r="P50" i="45"/>
  <c r="P49" i="45"/>
  <c r="P48" i="45"/>
  <c r="P47" i="45"/>
  <c r="P46" i="45"/>
  <c r="P45" i="45"/>
  <c r="P44" i="45"/>
  <c r="P43" i="45"/>
  <c r="P42" i="45"/>
  <c r="P41" i="45"/>
  <c r="P40" i="45"/>
  <c r="P39" i="45"/>
  <c r="P38" i="45"/>
  <c r="P37" i="45"/>
  <c r="P36" i="45"/>
  <c r="P35" i="45"/>
  <c r="P34" i="45"/>
  <c r="P33" i="45"/>
  <c r="P32" i="45"/>
  <c r="P31" i="45"/>
  <c r="P30" i="45"/>
  <c r="P29" i="45"/>
  <c r="P28" i="45"/>
  <c r="P27" i="45"/>
  <c r="P26" i="45"/>
  <c r="P25" i="45"/>
  <c r="P24" i="45"/>
  <c r="P23" i="45"/>
  <c r="P22" i="45"/>
  <c r="P21" i="45"/>
  <c r="P20" i="45"/>
  <c r="P19" i="45"/>
  <c r="P18" i="45"/>
  <c r="P17" i="45"/>
  <c r="P16" i="45"/>
  <c r="P15" i="45"/>
  <c r="P14" i="45"/>
  <c r="P13" i="45"/>
  <c r="P12" i="45"/>
  <c r="P11" i="45"/>
  <c r="P10" i="45"/>
  <c r="P9" i="45"/>
  <c r="P8" i="45"/>
  <c r="P7" i="45"/>
  <c r="P6" i="45"/>
  <c r="P5" i="45"/>
  <c r="P4" i="45"/>
  <c r="P3" i="45"/>
  <c r="P53" i="27" l="1"/>
  <c r="P52" i="27"/>
  <c r="P51" i="27"/>
  <c r="P50" i="27"/>
  <c r="P49" i="27"/>
  <c r="P48" i="27"/>
  <c r="P47" i="27"/>
  <c r="P46" i="27"/>
  <c r="P45" i="27"/>
  <c r="P44" i="27"/>
  <c r="P43" i="27"/>
  <c r="P42" i="27"/>
  <c r="P41" i="27"/>
  <c r="P40" i="27"/>
  <c r="P39" i="27"/>
  <c r="P38" i="27"/>
  <c r="P37" i="27"/>
  <c r="P36" i="27"/>
  <c r="P35" i="27"/>
  <c r="P34" i="27"/>
  <c r="P33" i="27"/>
  <c r="P32" i="27"/>
  <c r="P31" i="27"/>
  <c r="P30" i="27"/>
  <c r="P29" i="27"/>
  <c r="P28" i="27"/>
  <c r="P27" i="27"/>
  <c r="P26" i="27"/>
  <c r="P25" i="27"/>
  <c r="P24" i="27"/>
  <c r="P23" i="27"/>
  <c r="P22" i="27"/>
  <c r="P21" i="27"/>
  <c r="P20" i="27"/>
  <c r="P19" i="27"/>
  <c r="P18" i="27"/>
  <c r="P17" i="27"/>
  <c r="P16" i="27"/>
  <c r="P15" i="27"/>
  <c r="P14" i="27"/>
  <c r="P13" i="27"/>
  <c r="P12" i="27"/>
  <c r="P11" i="27"/>
  <c r="P10" i="27"/>
  <c r="P9" i="27"/>
  <c r="P8" i="27"/>
  <c r="P7" i="27"/>
  <c r="P6" i="27"/>
  <c r="P5" i="27"/>
  <c r="P4" i="27"/>
  <c r="P3" i="27"/>
  <c r="P53" i="42"/>
  <c r="P52" i="42"/>
  <c r="P51" i="42"/>
  <c r="P50" i="42"/>
  <c r="P49" i="42"/>
  <c r="P48" i="42"/>
  <c r="P47" i="42"/>
  <c r="P46" i="42"/>
  <c r="P45" i="42"/>
  <c r="P44" i="42"/>
  <c r="P43" i="42"/>
  <c r="P42" i="42"/>
  <c r="P41" i="42"/>
  <c r="P40" i="42"/>
  <c r="P39" i="42"/>
  <c r="P38" i="42"/>
  <c r="P37" i="42"/>
  <c r="P36" i="42"/>
  <c r="P35" i="42"/>
  <c r="P34" i="42"/>
  <c r="P33" i="42"/>
  <c r="P32" i="42"/>
  <c r="P31" i="42"/>
  <c r="P30" i="42"/>
  <c r="P29" i="42"/>
  <c r="P28" i="42"/>
  <c r="P27" i="42"/>
  <c r="P26" i="42"/>
  <c r="P25" i="42"/>
  <c r="P24" i="42"/>
  <c r="P23" i="42"/>
  <c r="P22" i="42"/>
  <c r="P21" i="42"/>
  <c r="P20" i="42"/>
  <c r="P19" i="42"/>
  <c r="P18" i="42"/>
  <c r="P17" i="42"/>
  <c r="P16" i="42"/>
  <c r="P15" i="42"/>
  <c r="P14" i="42"/>
  <c r="P13" i="42"/>
  <c r="P12" i="42"/>
  <c r="P11" i="42"/>
  <c r="P10" i="42"/>
  <c r="P9" i="42"/>
  <c r="P8" i="42"/>
  <c r="P7" i="42"/>
  <c r="P6" i="42"/>
  <c r="P5" i="42"/>
  <c r="P4" i="42"/>
  <c r="P3" i="42"/>
  <c r="P53" i="41"/>
  <c r="P52" i="41"/>
  <c r="P51" i="41"/>
  <c r="P50" i="41"/>
  <c r="P49" i="41"/>
  <c r="P48" i="41"/>
  <c r="P47" i="41"/>
  <c r="P46" i="41"/>
  <c r="P45" i="41"/>
  <c r="P44" i="41"/>
  <c r="P43" i="41"/>
  <c r="P42" i="41"/>
  <c r="P41" i="41"/>
  <c r="P40" i="41"/>
  <c r="P39" i="41"/>
  <c r="P38" i="41"/>
  <c r="P37" i="41"/>
  <c r="P36" i="41"/>
  <c r="P35" i="41"/>
  <c r="P34" i="41"/>
  <c r="P33" i="41"/>
  <c r="P32" i="41"/>
  <c r="P31" i="41"/>
  <c r="P30" i="41"/>
  <c r="P29" i="41"/>
  <c r="P28" i="41"/>
  <c r="P27" i="41"/>
  <c r="P26" i="41"/>
  <c r="P25" i="41"/>
  <c r="P24" i="41"/>
  <c r="P23" i="41"/>
  <c r="P22" i="41"/>
  <c r="P21" i="41"/>
  <c r="P20" i="41"/>
  <c r="P19" i="41"/>
  <c r="P18" i="41"/>
  <c r="P17" i="41"/>
  <c r="P16" i="41"/>
  <c r="P15" i="41"/>
  <c r="P14" i="41"/>
  <c r="P13" i="41"/>
  <c r="P12" i="41"/>
  <c r="P11" i="41"/>
  <c r="P10" i="41"/>
  <c r="P9" i="41"/>
  <c r="P8" i="41"/>
  <c r="P7" i="41"/>
  <c r="P6" i="41"/>
  <c r="P5" i="41"/>
  <c r="P4" i="41"/>
  <c r="P3" i="41"/>
  <c r="P53" i="40"/>
  <c r="P52" i="40"/>
  <c r="P51" i="40"/>
  <c r="P50" i="40"/>
  <c r="P49" i="40"/>
  <c r="P48" i="40"/>
  <c r="P47" i="40"/>
  <c r="P46" i="40"/>
  <c r="P45" i="40"/>
  <c r="P44" i="40"/>
  <c r="P43" i="40"/>
  <c r="P42" i="40"/>
  <c r="P41" i="40"/>
  <c r="P40" i="40"/>
  <c r="P39" i="40"/>
  <c r="P38" i="40"/>
  <c r="P37" i="40"/>
  <c r="P36" i="40"/>
  <c r="P35" i="40"/>
  <c r="P34" i="40"/>
  <c r="P33" i="40"/>
  <c r="P32" i="40"/>
  <c r="P31" i="40"/>
  <c r="P30" i="40"/>
  <c r="P29" i="40"/>
  <c r="P28" i="40"/>
  <c r="P27" i="40"/>
  <c r="P26" i="40"/>
  <c r="P25" i="40"/>
  <c r="P24" i="40"/>
  <c r="P23" i="40"/>
  <c r="P22" i="40"/>
  <c r="P21" i="40"/>
  <c r="P20" i="40"/>
  <c r="P19" i="40"/>
  <c r="P18" i="40"/>
  <c r="P17" i="40"/>
  <c r="P16" i="40"/>
  <c r="P15" i="40"/>
  <c r="P14" i="40"/>
  <c r="P13" i="40"/>
  <c r="P12" i="40"/>
  <c r="P11" i="40"/>
  <c r="P10" i="40"/>
  <c r="P9" i="40"/>
  <c r="P8" i="40"/>
  <c r="P7" i="40"/>
  <c r="P6" i="40"/>
  <c r="P5" i="40"/>
  <c r="P4" i="40"/>
  <c r="P3" i="40"/>
  <c r="P53" i="39"/>
  <c r="P52" i="39"/>
  <c r="P51" i="39"/>
  <c r="P50" i="39"/>
  <c r="P49" i="39"/>
  <c r="P48" i="39"/>
  <c r="P47" i="39"/>
  <c r="P46" i="39"/>
  <c r="P45" i="39"/>
  <c r="P44" i="39"/>
  <c r="P43" i="39"/>
  <c r="P42" i="39"/>
  <c r="P41" i="39"/>
  <c r="P40" i="39"/>
  <c r="P39" i="39"/>
  <c r="P38" i="39"/>
  <c r="P37" i="39"/>
  <c r="P36" i="39"/>
  <c r="P35" i="39"/>
  <c r="P34" i="39"/>
  <c r="P33" i="39"/>
  <c r="P32" i="39"/>
  <c r="P31" i="39"/>
  <c r="P30" i="39"/>
  <c r="P29" i="39"/>
  <c r="P28" i="39"/>
  <c r="P27" i="39"/>
  <c r="P26" i="39"/>
  <c r="P25" i="39"/>
  <c r="P24" i="39"/>
  <c r="P23" i="39"/>
  <c r="P22" i="39"/>
  <c r="P21" i="39"/>
  <c r="P20" i="39"/>
  <c r="P19" i="39"/>
  <c r="P18" i="39"/>
  <c r="P17" i="39"/>
  <c r="P16" i="39"/>
  <c r="P15" i="39"/>
  <c r="P14" i="39"/>
  <c r="P13" i="39"/>
  <c r="P12" i="39"/>
  <c r="P11" i="39"/>
  <c r="P10" i="39"/>
  <c r="P9" i="39"/>
  <c r="P8" i="39"/>
  <c r="P7" i="39"/>
  <c r="P6" i="39"/>
  <c r="P5" i="39"/>
  <c r="P4" i="39"/>
  <c r="P3" i="39"/>
  <c r="P53" i="38"/>
  <c r="P52" i="38"/>
  <c r="P51" i="38"/>
  <c r="P50" i="38"/>
  <c r="P49" i="38"/>
  <c r="P48" i="38"/>
  <c r="P47" i="38"/>
  <c r="P46" i="38"/>
  <c r="P45" i="38"/>
  <c r="P44" i="38"/>
  <c r="P43" i="38"/>
  <c r="P42" i="38"/>
  <c r="P41" i="38"/>
  <c r="P40" i="38"/>
  <c r="P39" i="38"/>
  <c r="P38" i="38"/>
  <c r="P37" i="38"/>
  <c r="P36" i="38"/>
  <c r="P35" i="38"/>
  <c r="P34" i="38"/>
  <c r="P33" i="38"/>
  <c r="P32" i="38"/>
  <c r="P31" i="38"/>
  <c r="P30" i="38"/>
  <c r="P29" i="38"/>
  <c r="P28" i="38"/>
  <c r="P27" i="38"/>
  <c r="P26" i="38"/>
  <c r="P25" i="38"/>
  <c r="P24" i="38"/>
  <c r="P23" i="38"/>
  <c r="P22" i="38"/>
  <c r="P21" i="38"/>
  <c r="P20" i="38"/>
  <c r="P19" i="38"/>
  <c r="P18" i="38"/>
  <c r="P17" i="38"/>
  <c r="P16" i="38"/>
  <c r="P15" i="38"/>
  <c r="P14" i="38"/>
  <c r="P13" i="38"/>
  <c r="P12" i="38"/>
  <c r="P11" i="38"/>
  <c r="P10" i="38"/>
  <c r="P9" i="38"/>
  <c r="P8" i="38"/>
  <c r="P7" i="38"/>
  <c r="P6" i="38"/>
  <c r="P5" i="38"/>
  <c r="P4" i="38"/>
  <c r="P3" i="38"/>
  <c r="P53" i="44"/>
  <c r="P52" i="44"/>
  <c r="P51" i="44"/>
  <c r="P50" i="44"/>
  <c r="P49" i="44"/>
  <c r="P48" i="44"/>
  <c r="P47" i="44"/>
  <c r="P46" i="44"/>
  <c r="P45" i="44"/>
  <c r="P44" i="44"/>
  <c r="P43" i="44"/>
  <c r="P42" i="44"/>
  <c r="P41" i="44"/>
  <c r="P40" i="44"/>
  <c r="P39" i="44"/>
  <c r="P38" i="44"/>
  <c r="P37" i="44"/>
  <c r="P36" i="44"/>
  <c r="P35" i="44"/>
  <c r="P34" i="44"/>
  <c r="P33" i="44"/>
  <c r="P32" i="44"/>
  <c r="P31" i="44"/>
  <c r="P30" i="44"/>
  <c r="P29" i="44"/>
  <c r="P28" i="44"/>
  <c r="P27" i="44"/>
  <c r="P26" i="44"/>
  <c r="P25" i="44"/>
  <c r="P24" i="44"/>
  <c r="P23" i="44"/>
  <c r="P22" i="44"/>
  <c r="P21" i="44"/>
  <c r="P20" i="44"/>
  <c r="P19" i="44"/>
  <c r="P18" i="44"/>
  <c r="P17" i="44"/>
  <c r="P16" i="44"/>
  <c r="P15" i="44"/>
  <c r="P14" i="44"/>
  <c r="P13" i="44"/>
  <c r="P12" i="44"/>
  <c r="P11" i="44"/>
  <c r="P10" i="44"/>
  <c r="P9" i="44"/>
  <c r="P8" i="44"/>
  <c r="P7" i="44"/>
  <c r="P6" i="44"/>
  <c r="P5" i="44"/>
  <c r="P4" i="44"/>
  <c r="P3" i="44"/>
  <c r="P53" i="43"/>
  <c r="P52" i="43"/>
  <c r="P51" i="43"/>
  <c r="P50" i="43"/>
  <c r="P49" i="43"/>
  <c r="P48" i="43"/>
  <c r="P47" i="43"/>
  <c r="P46" i="43"/>
  <c r="P45" i="43"/>
  <c r="P44" i="43"/>
  <c r="P43" i="43"/>
  <c r="P42" i="43"/>
  <c r="P41" i="43"/>
  <c r="P40" i="43"/>
  <c r="P39" i="43"/>
  <c r="P38" i="43"/>
  <c r="P37" i="43"/>
  <c r="P36" i="43"/>
  <c r="P35" i="43"/>
  <c r="P34" i="43"/>
  <c r="P33" i="43"/>
  <c r="P32" i="43"/>
  <c r="P31" i="43"/>
  <c r="P30" i="43"/>
  <c r="P29" i="43"/>
  <c r="P28" i="43"/>
  <c r="P27" i="43"/>
  <c r="P26" i="43"/>
  <c r="P25" i="43"/>
  <c r="P24" i="43"/>
  <c r="P23" i="43"/>
  <c r="P22" i="43"/>
  <c r="P21" i="43"/>
  <c r="P20" i="43"/>
  <c r="P19" i="43"/>
  <c r="P18" i="43"/>
  <c r="P17" i="43"/>
  <c r="P16" i="43"/>
  <c r="P15" i="43"/>
  <c r="P14" i="43"/>
  <c r="P13" i="43"/>
  <c r="P12" i="43"/>
  <c r="P11" i="43"/>
  <c r="P10" i="43"/>
  <c r="P9" i="43"/>
  <c r="P8" i="43"/>
  <c r="P7" i="43"/>
  <c r="P6" i="43"/>
  <c r="P5" i="43"/>
  <c r="P4" i="43"/>
  <c r="P3" i="43"/>
  <c r="P53" i="37" l="1"/>
  <c r="P52" i="37"/>
  <c r="P51" i="37"/>
  <c r="P50" i="37"/>
  <c r="P49" i="37"/>
  <c r="P48" i="37"/>
  <c r="P47" i="37"/>
  <c r="P46" i="37"/>
  <c r="P45" i="37"/>
  <c r="P44" i="37"/>
  <c r="P43" i="37"/>
  <c r="P42" i="37"/>
  <c r="P41" i="37"/>
  <c r="P40" i="37"/>
  <c r="P39" i="37"/>
  <c r="P38" i="37"/>
  <c r="P37" i="37"/>
  <c r="P36" i="37"/>
  <c r="P35" i="37"/>
  <c r="P34" i="37"/>
  <c r="P33" i="37"/>
  <c r="P32" i="37"/>
  <c r="P31" i="37"/>
  <c r="P30" i="37"/>
  <c r="P29" i="37"/>
  <c r="P28" i="37"/>
  <c r="P27" i="37"/>
  <c r="P26" i="37"/>
  <c r="P25" i="37"/>
  <c r="P24" i="37"/>
  <c r="P23" i="37"/>
  <c r="P22" i="37"/>
  <c r="P21" i="37"/>
  <c r="P20" i="37"/>
  <c r="P19" i="37"/>
  <c r="P18" i="37"/>
  <c r="P17" i="37"/>
  <c r="P16" i="37"/>
  <c r="P15" i="37"/>
  <c r="P14" i="37"/>
  <c r="P13" i="37"/>
  <c r="P12" i="37"/>
  <c r="P11" i="37"/>
  <c r="P10" i="37"/>
  <c r="P9" i="37"/>
  <c r="P8" i="37"/>
  <c r="P7" i="37"/>
  <c r="P6" i="37"/>
  <c r="P5" i="37"/>
  <c r="P4" i="37"/>
  <c r="P3" i="37"/>
  <c r="P53" i="36" l="1"/>
  <c r="P52" i="36"/>
  <c r="P51" i="36"/>
  <c r="P50" i="36"/>
  <c r="P49" i="36"/>
  <c r="P48" i="36"/>
  <c r="P47" i="36"/>
  <c r="P46" i="36"/>
  <c r="P45" i="36"/>
  <c r="P44" i="36"/>
  <c r="P43" i="36"/>
  <c r="P42" i="36"/>
  <c r="P41" i="36"/>
  <c r="P40" i="36"/>
  <c r="P39" i="36"/>
  <c r="P38" i="36"/>
  <c r="P37" i="36"/>
  <c r="P36" i="36"/>
  <c r="P35" i="36"/>
  <c r="P34" i="36"/>
  <c r="P33" i="36"/>
  <c r="P32" i="36"/>
  <c r="P31" i="36"/>
  <c r="P30" i="36"/>
  <c r="P29" i="36"/>
  <c r="P28" i="36"/>
  <c r="P27" i="36"/>
  <c r="P26" i="36"/>
  <c r="P25" i="36"/>
  <c r="P24" i="36"/>
  <c r="P23" i="36"/>
  <c r="P22" i="36"/>
  <c r="P21" i="36"/>
  <c r="P20" i="36"/>
  <c r="P19" i="36"/>
  <c r="P18" i="36"/>
  <c r="P17" i="36"/>
  <c r="P16" i="36"/>
  <c r="P15" i="36"/>
  <c r="P14" i="36"/>
  <c r="P13" i="36"/>
  <c r="P12" i="36"/>
  <c r="P11" i="36"/>
  <c r="P10" i="36"/>
  <c r="P9" i="36"/>
  <c r="P8" i="36"/>
  <c r="P7" i="36"/>
  <c r="P6" i="36"/>
  <c r="P5" i="36"/>
  <c r="P4" i="36"/>
  <c r="P3" i="36"/>
  <c r="P53" i="26" l="1"/>
  <c r="P52" i="26"/>
  <c r="P51" i="26"/>
  <c r="P50" i="26"/>
  <c r="P49" i="26"/>
  <c r="P48" i="26"/>
  <c r="P47" i="26"/>
  <c r="P46" i="26"/>
  <c r="P45" i="26"/>
  <c r="P44" i="26"/>
  <c r="P43" i="26"/>
  <c r="P42" i="26"/>
  <c r="P41" i="26"/>
  <c r="P40" i="26"/>
  <c r="P39" i="26"/>
  <c r="P38" i="26"/>
  <c r="P37" i="26"/>
  <c r="P36" i="26"/>
  <c r="P35" i="26"/>
  <c r="P34" i="26"/>
  <c r="P33" i="26"/>
  <c r="P32" i="26"/>
  <c r="P31" i="26"/>
  <c r="P30" i="26"/>
  <c r="P29" i="26"/>
  <c r="P28" i="26"/>
  <c r="P27" i="26"/>
  <c r="P26" i="26"/>
  <c r="P25" i="26"/>
  <c r="P24" i="26"/>
  <c r="P23" i="26"/>
  <c r="P22" i="26"/>
  <c r="P21" i="26"/>
  <c r="P20" i="26"/>
  <c r="P19" i="26"/>
  <c r="P18" i="26"/>
  <c r="P17" i="26"/>
  <c r="P16" i="26"/>
  <c r="P15" i="26"/>
  <c r="P14" i="26"/>
  <c r="P13" i="26"/>
  <c r="P12" i="26"/>
  <c r="P11" i="26"/>
  <c r="P10" i="26"/>
  <c r="P9" i="26"/>
  <c r="P8" i="26"/>
  <c r="P7" i="26"/>
  <c r="P6" i="26"/>
  <c r="P5" i="26"/>
  <c r="P4" i="26"/>
  <c r="P3" i="26"/>
  <c r="P53" i="25"/>
  <c r="P52" i="25"/>
  <c r="P51" i="25"/>
  <c r="P50" i="25"/>
  <c r="P49" i="25"/>
  <c r="P48" i="25"/>
  <c r="P47" i="25"/>
  <c r="P46" i="25"/>
  <c r="P45" i="25"/>
  <c r="P44" i="25"/>
  <c r="P43" i="25"/>
  <c r="P42" i="25"/>
  <c r="P41" i="25"/>
  <c r="P40" i="25"/>
  <c r="P39" i="25"/>
  <c r="P38" i="25"/>
  <c r="P37" i="25"/>
  <c r="P36" i="25"/>
  <c r="P35" i="25"/>
  <c r="P34" i="25"/>
  <c r="P33" i="25"/>
  <c r="P32" i="25"/>
  <c r="P31" i="25"/>
  <c r="P30" i="25"/>
  <c r="P29" i="25"/>
  <c r="P28" i="25"/>
  <c r="P27" i="25"/>
  <c r="P26" i="25"/>
  <c r="P25" i="25"/>
  <c r="P24" i="25"/>
  <c r="P23" i="25"/>
  <c r="P22" i="25"/>
  <c r="P21" i="25"/>
  <c r="P20" i="25"/>
  <c r="P19" i="25"/>
  <c r="P18" i="25"/>
  <c r="P17" i="25"/>
  <c r="P16" i="25"/>
  <c r="P15" i="25"/>
  <c r="P14" i="25"/>
  <c r="P13" i="25"/>
  <c r="P12" i="25"/>
  <c r="P11" i="25"/>
  <c r="P10" i="25"/>
  <c r="P9" i="25"/>
  <c r="P8" i="25"/>
  <c r="P7" i="25"/>
  <c r="P6" i="25"/>
  <c r="P5" i="25"/>
  <c r="P4" i="25"/>
  <c r="P3" i="25"/>
  <c r="P53" i="34"/>
  <c r="P52" i="34"/>
  <c r="P51" i="34"/>
  <c r="P50" i="34"/>
  <c r="P49" i="34"/>
  <c r="P48" i="34"/>
  <c r="P47" i="34"/>
  <c r="P46" i="34"/>
  <c r="P45" i="34"/>
  <c r="P44" i="34"/>
  <c r="P43" i="34"/>
  <c r="P42" i="34"/>
  <c r="P41" i="34"/>
  <c r="P40" i="34"/>
  <c r="P39" i="34"/>
  <c r="P38" i="34"/>
  <c r="P37" i="34"/>
  <c r="P36" i="34"/>
  <c r="P35" i="34"/>
  <c r="P34" i="34"/>
  <c r="P33" i="34"/>
  <c r="P32" i="34"/>
  <c r="P31" i="34"/>
  <c r="P30" i="34"/>
  <c r="P29" i="34"/>
  <c r="P28" i="34"/>
  <c r="P27" i="34"/>
  <c r="P26" i="34"/>
  <c r="P25" i="34"/>
  <c r="P24" i="34"/>
  <c r="P23" i="34"/>
  <c r="P22" i="34"/>
  <c r="P21" i="34"/>
  <c r="P20" i="34"/>
  <c r="P19" i="34"/>
  <c r="P18" i="34"/>
  <c r="P17" i="34"/>
  <c r="P16" i="34"/>
  <c r="P15" i="34"/>
  <c r="P14" i="34"/>
  <c r="P13" i="34"/>
  <c r="P12" i="34"/>
  <c r="P11" i="34"/>
  <c r="P10" i="34"/>
  <c r="P9" i="34"/>
  <c r="P8" i="34"/>
  <c r="P7" i="34"/>
  <c r="P6" i="34"/>
  <c r="P5" i="34"/>
  <c r="P4" i="34"/>
  <c r="P3" i="34"/>
  <c r="P53" i="33"/>
  <c r="P52" i="33"/>
  <c r="P51" i="33"/>
  <c r="P50" i="33"/>
  <c r="P49" i="33"/>
  <c r="P48" i="33"/>
  <c r="P47" i="33"/>
  <c r="P46" i="33"/>
  <c r="P45" i="33"/>
  <c r="P44" i="33"/>
  <c r="P43" i="33"/>
  <c r="P42" i="33"/>
  <c r="P41" i="33"/>
  <c r="P40" i="33"/>
  <c r="P39" i="33"/>
  <c r="P38" i="33"/>
  <c r="P37" i="33"/>
  <c r="P36" i="33"/>
  <c r="P35" i="33"/>
  <c r="P34" i="33"/>
  <c r="P33" i="33"/>
  <c r="P32" i="33"/>
  <c r="P31" i="33"/>
  <c r="P30" i="33"/>
  <c r="P29" i="33"/>
  <c r="P28" i="33"/>
  <c r="P27" i="33"/>
  <c r="P26" i="33"/>
  <c r="P25" i="33"/>
  <c r="P24" i="33"/>
  <c r="P23" i="33"/>
  <c r="P22" i="33"/>
  <c r="P21" i="33"/>
  <c r="P20" i="33"/>
  <c r="P19" i="33"/>
  <c r="P18" i="33"/>
  <c r="P17" i="33"/>
  <c r="P16" i="33"/>
  <c r="P15" i="33"/>
  <c r="P14" i="33"/>
  <c r="P13" i="33"/>
  <c r="P12" i="33"/>
  <c r="P11" i="33"/>
  <c r="P10" i="33"/>
  <c r="P9" i="33"/>
  <c r="P8" i="33"/>
  <c r="P7" i="33"/>
  <c r="P6" i="33"/>
  <c r="P5" i="33"/>
  <c r="P4" i="33"/>
  <c r="P3" i="33"/>
  <c r="P53" i="32"/>
  <c r="P52" i="32"/>
  <c r="P51" i="32"/>
  <c r="P50" i="32"/>
  <c r="P49" i="32"/>
  <c r="P48" i="32"/>
  <c r="P47" i="32"/>
  <c r="P46" i="32"/>
  <c r="P45" i="32"/>
  <c r="P44" i="32"/>
  <c r="P43" i="32"/>
  <c r="P42" i="32"/>
  <c r="P41" i="32"/>
  <c r="P40" i="32"/>
  <c r="P39" i="32"/>
  <c r="P38" i="32"/>
  <c r="P37" i="32"/>
  <c r="P36" i="32"/>
  <c r="P35" i="32"/>
  <c r="P34" i="32"/>
  <c r="P33" i="32"/>
  <c r="P32" i="32"/>
  <c r="P31" i="32"/>
  <c r="P30" i="32"/>
  <c r="P29" i="32"/>
  <c r="P28" i="32"/>
  <c r="P27" i="32"/>
  <c r="P26" i="32"/>
  <c r="P25" i="32"/>
  <c r="P24" i="32"/>
  <c r="P23" i="32"/>
  <c r="P22" i="32"/>
  <c r="P21" i="32"/>
  <c r="P20" i="32"/>
  <c r="P19" i="32"/>
  <c r="P18" i="32"/>
  <c r="P17" i="32"/>
  <c r="P16" i="32"/>
  <c r="P15" i="32"/>
  <c r="P14" i="32"/>
  <c r="P13" i="32"/>
  <c r="P12" i="32"/>
  <c r="P11" i="32"/>
  <c r="P10" i="32"/>
  <c r="P9" i="32"/>
  <c r="P8" i="32"/>
  <c r="P7" i="32"/>
  <c r="P6" i="32"/>
  <c r="P5" i="32"/>
  <c r="P4" i="32"/>
  <c r="P3" i="32"/>
  <c r="P53" i="31"/>
  <c r="P52" i="31"/>
  <c r="P51" i="31"/>
  <c r="P50" i="31"/>
  <c r="P49" i="31"/>
  <c r="P48" i="31"/>
  <c r="P47" i="31"/>
  <c r="P46" i="31"/>
  <c r="P45" i="31"/>
  <c r="P44" i="31"/>
  <c r="P43" i="31"/>
  <c r="P42" i="31"/>
  <c r="P41" i="31"/>
  <c r="P40" i="31"/>
  <c r="P39" i="31"/>
  <c r="P38" i="31"/>
  <c r="P37" i="31"/>
  <c r="P36" i="31"/>
  <c r="P35" i="31"/>
  <c r="P34" i="31"/>
  <c r="P33" i="31"/>
  <c r="P32" i="31"/>
  <c r="P31" i="31"/>
  <c r="P30" i="31"/>
  <c r="P29" i="31"/>
  <c r="P28" i="31"/>
  <c r="P27" i="31"/>
  <c r="P26" i="31"/>
  <c r="P25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11" i="31"/>
  <c r="P10" i="31"/>
  <c r="P9" i="31"/>
  <c r="P8" i="31"/>
  <c r="P7" i="31"/>
  <c r="P6" i="31"/>
  <c r="P5" i="31"/>
  <c r="P4" i="31"/>
  <c r="P3" i="31"/>
  <c r="P53" i="30"/>
  <c r="P52" i="30"/>
  <c r="P51" i="30"/>
  <c r="P50" i="30"/>
  <c r="P49" i="30"/>
  <c r="P48" i="30"/>
  <c r="P47" i="30"/>
  <c r="P46" i="30"/>
  <c r="P45" i="30"/>
  <c r="P44" i="30"/>
  <c r="P43" i="30"/>
  <c r="P42" i="30"/>
  <c r="P41" i="30"/>
  <c r="P40" i="30"/>
  <c r="P39" i="30"/>
  <c r="P38" i="30"/>
  <c r="P37" i="30"/>
  <c r="P36" i="30"/>
  <c r="P35" i="30"/>
  <c r="P34" i="30"/>
  <c r="P33" i="30"/>
  <c r="P32" i="30"/>
  <c r="P31" i="30"/>
  <c r="P30" i="30"/>
  <c r="P29" i="30"/>
  <c r="P28" i="30"/>
  <c r="P27" i="30"/>
  <c r="P26" i="30"/>
  <c r="P25" i="30"/>
  <c r="P24" i="30"/>
  <c r="P23" i="30"/>
  <c r="P22" i="30"/>
  <c r="P21" i="30"/>
  <c r="P20" i="30"/>
  <c r="P19" i="30"/>
  <c r="P18" i="30"/>
  <c r="P17" i="30"/>
  <c r="P16" i="30"/>
  <c r="P15" i="30"/>
  <c r="P14" i="30"/>
  <c r="P13" i="30"/>
  <c r="P12" i="30"/>
  <c r="P11" i="30"/>
  <c r="P10" i="30"/>
  <c r="P9" i="30"/>
  <c r="P8" i="30"/>
  <c r="P7" i="30"/>
  <c r="P6" i="30"/>
  <c r="P5" i="30"/>
  <c r="P4" i="30"/>
  <c r="P3" i="30"/>
  <c r="P53" i="29"/>
  <c r="P52" i="29"/>
  <c r="P51" i="29"/>
  <c r="P50" i="29"/>
  <c r="P49" i="29"/>
  <c r="P48" i="29"/>
  <c r="P47" i="29"/>
  <c r="P46" i="29"/>
  <c r="P45" i="29"/>
  <c r="P44" i="29"/>
  <c r="P43" i="29"/>
  <c r="P42" i="29"/>
  <c r="P41" i="29"/>
  <c r="P40" i="29"/>
  <c r="P39" i="29"/>
  <c r="P38" i="29"/>
  <c r="P37" i="29"/>
  <c r="P36" i="29"/>
  <c r="P35" i="29"/>
  <c r="P34" i="29"/>
  <c r="P33" i="29"/>
  <c r="P32" i="29"/>
  <c r="P31" i="29"/>
  <c r="P30" i="29"/>
  <c r="P29" i="29"/>
  <c r="P28" i="29"/>
  <c r="P27" i="29"/>
  <c r="P26" i="29"/>
  <c r="P25" i="29"/>
  <c r="P24" i="29"/>
  <c r="P23" i="29"/>
  <c r="P22" i="29"/>
  <c r="P21" i="29"/>
  <c r="P20" i="29"/>
  <c r="P19" i="29"/>
  <c r="P18" i="29"/>
  <c r="P17" i="29"/>
  <c r="P16" i="29"/>
  <c r="P15" i="29"/>
  <c r="P14" i="29"/>
  <c r="P13" i="29"/>
  <c r="P12" i="29"/>
  <c r="P11" i="29"/>
  <c r="P10" i="29"/>
  <c r="P9" i="29"/>
  <c r="P8" i="29"/>
  <c r="P7" i="29"/>
  <c r="P6" i="29"/>
  <c r="P5" i="29"/>
  <c r="P4" i="29"/>
  <c r="P3" i="29"/>
  <c r="P53" i="24" l="1"/>
  <c r="P52" i="24"/>
  <c r="P51" i="24"/>
  <c r="P50" i="24"/>
  <c r="P49" i="24"/>
  <c r="P48" i="24"/>
  <c r="P47" i="24"/>
  <c r="P46" i="24"/>
  <c r="P45" i="24"/>
  <c r="P44" i="24"/>
  <c r="P43" i="24"/>
  <c r="P42" i="24"/>
  <c r="P41" i="24"/>
  <c r="P40" i="24"/>
  <c r="P39" i="24"/>
  <c r="P38" i="24"/>
  <c r="P37" i="24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10" i="24"/>
  <c r="P9" i="24"/>
  <c r="P8" i="24"/>
  <c r="P7" i="24"/>
  <c r="P6" i="24"/>
  <c r="P5" i="24"/>
  <c r="P4" i="24"/>
  <c r="P3" i="24"/>
  <c r="P53" i="23"/>
  <c r="P52" i="23"/>
  <c r="P51" i="23"/>
  <c r="P50" i="23"/>
  <c r="P49" i="23"/>
  <c r="P48" i="23"/>
  <c r="P47" i="23"/>
  <c r="P46" i="23"/>
  <c r="P45" i="23"/>
  <c r="P44" i="23"/>
  <c r="P43" i="23"/>
  <c r="P42" i="23"/>
  <c r="P41" i="23"/>
  <c r="P40" i="23"/>
  <c r="P39" i="23"/>
  <c r="P38" i="23"/>
  <c r="P37" i="23"/>
  <c r="P36" i="23"/>
  <c r="P35" i="23"/>
  <c r="P34" i="23"/>
  <c r="P33" i="23"/>
  <c r="P32" i="23"/>
  <c r="P31" i="23"/>
  <c r="P30" i="23"/>
  <c r="P29" i="23"/>
  <c r="P28" i="23"/>
  <c r="P27" i="23"/>
  <c r="P26" i="23"/>
  <c r="P25" i="23"/>
  <c r="P24" i="23"/>
  <c r="P23" i="23"/>
  <c r="P22" i="23"/>
  <c r="P21" i="23"/>
  <c r="P20" i="23"/>
  <c r="P19" i="23"/>
  <c r="P18" i="23"/>
  <c r="P17" i="23"/>
  <c r="P16" i="23"/>
  <c r="P15" i="23"/>
  <c r="P14" i="23"/>
  <c r="P13" i="23"/>
  <c r="P12" i="23"/>
  <c r="P11" i="23"/>
  <c r="P10" i="23"/>
  <c r="P9" i="23"/>
  <c r="P8" i="23"/>
  <c r="P7" i="23"/>
  <c r="P6" i="23"/>
  <c r="P5" i="23"/>
  <c r="P4" i="23"/>
  <c r="P3" i="23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P9" i="22"/>
  <c r="P8" i="22"/>
  <c r="P7" i="22"/>
  <c r="P6" i="22"/>
  <c r="P5" i="22"/>
  <c r="P4" i="22"/>
  <c r="P3" i="22"/>
  <c r="P53" i="21"/>
  <c r="P52" i="21"/>
  <c r="P51" i="21"/>
  <c r="P50" i="21"/>
  <c r="P49" i="21"/>
  <c r="P48" i="21"/>
  <c r="P47" i="21"/>
  <c r="P46" i="21"/>
  <c r="P45" i="21"/>
  <c r="P44" i="21"/>
  <c r="P43" i="21"/>
  <c r="P42" i="21"/>
  <c r="P41" i="21"/>
  <c r="P40" i="21"/>
  <c r="P39" i="21"/>
  <c r="P38" i="21"/>
  <c r="P37" i="21"/>
  <c r="P36" i="21"/>
  <c r="P35" i="21"/>
  <c r="P34" i="21"/>
  <c r="P33" i="21"/>
  <c r="P32" i="21"/>
  <c r="P31" i="21"/>
  <c r="P30" i="21"/>
  <c r="P29" i="21"/>
  <c r="P28" i="21"/>
  <c r="P27" i="21"/>
  <c r="P26" i="21"/>
  <c r="P25" i="21"/>
  <c r="P24" i="21"/>
  <c r="P23" i="21"/>
  <c r="P22" i="21"/>
  <c r="P21" i="21"/>
  <c r="P20" i="21"/>
  <c r="P19" i="21"/>
  <c r="P18" i="21"/>
  <c r="P17" i="21"/>
  <c r="P16" i="21"/>
  <c r="P15" i="21"/>
  <c r="P14" i="21"/>
  <c r="P13" i="21"/>
  <c r="P12" i="21"/>
  <c r="P11" i="21"/>
  <c r="P10" i="21"/>
  <c r="P9" i="21"/>
  <c r="P8" i="21"/>
  <c r="P7" i="21"/>
  <c r="P6" i="21"/>
  <c r="P5" i="21"/>
  <c r="P4" i="21"/>
  <c r="P3" i="21"/>
  <c r="P53" i="20"/>
  <c r="P52" i="20"/>
  <c r="P51" i="20"/>
  <c r="P50" i="20"/>
  <c r="P49" i="20"/>
  <c r="P48" i="20"/>
  <c r="P47" i="20"/>
  <c r="P46" i="20"/>
  <c r="P45" i="20"/>
  <c r="P44" i="20"/>
  <c r="P43" i="20"/>
  <c r="P42" i="20"/>
  <c r="P41" i="20"/>
  <c r="P40" i="20"/>
  <c r="P39" i="20"/>
  <c r="P38" i="20"/>
  <c r="P37" i="20"/>
  <c r="P36" i="20"/>
  <c r="P35" i="20"/>
  <c r="P34" i="20"/>
  <c r="P33" i="20"/>
  <c r="P32" i="20"/>
  <c r="P31" i="20"/>
  <c r="P30" i="20"/>
  <c r="P29" i="20"/>
  <c r="P28" i="20"/>
  <c r="P27" i="20"/>
  <c r="P26" i="20"/>
  <c r="P25" i="20"/>
  <c r="P24" i="20"/>
  <c r="P23" i="20"/>
  <c r="P22" i="20"/>
  <c r="P21" i="20"/>
  <c r="P20" i="20"/>
  <c r="P19" i="20"/>
  <c r="P18" i="20"/>
  <c r="P17" i="20"/>
  <c r="P16" i="20"/>
  <c r="P15" i="20"/>
  <c r="P14" i="20"/>
  <c r="P13" i="20"/>
  <c r="P12" i="20"/>
  <c r="P11" i="20"/>
  <c r="P10" i="20"/>
  <c r="P9" i="20"/>
  <c r="P8" i="20"/>
  <c r="P7" i="20"/>
  <c r="P6" i="20"/>
  <c r="P5" i="20"/>
  <c r="P4" i="20"/>
  <c r="P3" i="20"/>
  <c r="P53" i="19"/>
  <c r="P52" i="19"/>
  <c r="P51" i="19"/>
  <c r="P50" i="19"/>
  <c r="P49" i="19"/>
  <c r="P48" i="19"/>
  <c r="P47" i="19"/>
  <c r="P46" i="19"/>
  <c r="P45" i="19"/>
  <c r="P44" i="19"/>
  <c r="P43" i="19"/>
  <c r="P42" i="19"/>
  <c r="P41" i="19"/>
  <c r="P40" i="19"/>
  <c r="P39" i="19"/>
  <c r="P38" i="19"/>
  <c r="P37" i="19"/>
  <c r="P36" i="19"/>
  <c r="P35" i="19"/>
  <c r="P34" i="19"/>
  <c r="P33" i="19"/>
  <c r="P32" i="19"/>
  <c r="P31" i="19"/>
  <c r="P30" i="19"/>
  <c r="P29" i="19"/>
  <c r="P28" i="19"/>
  <c r="P27" i="19"/>
  <c r="P26" i="19"/>
  <c r="P25" i="19"/>
  <c r="P24" i="19"/>
  <c r="P23" i="19"/>
  <c r="P22" i="19"/>
  <c r="P21" i="19"/>
  <c r="P20" i="19"/>
  <c r="P19" i="19"/>
  <c r="P18" i="19"/>
  <c r="P17" i="19"/>
  <c r="P16" i="19"/>
  <c r="P15" i="19"/>
  <c r="P14" i="19"/>
  <c r="P13" i="19"/>
  <c r="P12" i="19"/>
  <c r="P11" i="19"/>
  <c r="P10" i="19"/>
  <c r="P9" i="19"/>
  <c r="P8" i="19"/>
  <c r="P7" i="19"/>
  <c r="P6" i="19"/>
  <c r="P5" i="19"/>
  <c r="P4" i="19"/>
  <c r="P3" i="19"/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3" i="16" l="1"/>
  <c r="P52" i="16"/>
  <c r="P51" i="16"/>
  <c r="P50" i="16"/>
  <c r="P49" i="16"/>
  <c r="P48" i="16"/>
  <c r="P47" i="16"/>
  <c r="P46" i="16"/>
  <c r="P45" i="16"/>
  <c r="P44" i="16"/>
  <c r="P43" i="16"/>
  <c r="P42" i="16"/>
  <c r="P41" i="16"/>
  <c r="P40" i="16"/>
  <c r="P39" i="16"/>
  <c r="P38" i="16"/>
  <c r="P37" i="16"/>
  <c r="P36" i="16"/>
  <c r="P35" i="16"/>
  <c r="P34" i="16"/>
  <c r="P33" i="16"/>
  <c r="P32" i="16"/>
  <c r="P31" i="16"/>
  <c r="P30" i="16"/>
  <c r="P29" i="16"/>
  <c r="P28" i="16"/>
  <c r="P27" i="16"/>
  <c r="P26" i="16"/>
  <c r="P25" i="16"/>
  <c r="P24" i="16"/>
  <c r="P23" i="16"/>
  <c r="P22" i="16"/>
  <c r="P21" i="16"/>
  <c r="P20" i="16"/>
  <c r="P19" i="16"/>
  <c r="P18" i="16"/>
  <c r="P17" i="16"/>
  <c r="P16" i="16"/>
  <c r="P15" i="16"/>
  <c r="P14" i="16"/>
  <c r="P13" i="16"/>
  <c r="P12" i="16"/>
  <c r="P11" i="16"/>
  <c r="P10" i="16"/>
  <c r="P9" i="16"/>
  <c r="P8" i="16"/>
  <c r="P7" i="16"/>
  <c r="P6" i="16"/>
  <c r="P5" i="16"/>
  <c r="P4" i="16"/>
  <c r="P3" i="16"/>
  <c r="P53" i="15"/>
  <c r="P52" i="15"/>
  <c r="P51" i="15"/>
  <c r="P50" i="15"/>
  <c r="P49" i="15"/>
  <c r="P48" i="15"/>
  <c r="P47" i="15"/>
  <c r="P46" i="15"/>
  <c r="P45" i="15"/>
  <c r="P44" i="15"/>
  <c r="P43" i="15"/>
  <c r="P42" i="15"/>
  <c r="P41" i="15"/>
  <c r="P40" i="15"/>
  <c r="P39" i="15"/>
  <c r="P38" i="15"/>
  <c r="P37" i="15"/>
  <c r="P36" i="15"/>
  <c r="P35" i="15"/>
  <c r="P34" i="15"/>
  <c r="P33" i="15"/>
  <c r="P32" i="15"/>
  <c r="P31" i="15"/>
  <c r="P30" i="15"/>
  <c r="P29" i="15"/>
  <c r="P28" i="15"/>
  <c r="P27" i="15"/>
  <c r="P26" i="15"/>
  <c r="P25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P10" i="15"/>
  <c r="P9" i="15"/>
  <c r="P8" i="15"/>
  <c r="P7" i="15"/>
  <c r="P6" i="15"/>
  <c r="P5" i="15"/>
  <c r="P4" i="15"/>
  <c r="P3" i="15"/>
  <c r="P53" i="14"/>
  <c r="P52" i="14"/>
  <c r="P51" i="14"/>
  <c r="P50" i="14"/>
  <c r="P49" i="14"/>
  <c r="P48" i="14"/>
  <c r="P47" i="14"/>
  <c r="P46" i="14"/>
  <c r="P45" i="14"/>
  <c r="P44" i="14"/>
  <c r="P43" i="14"/>
  <c r="P42" i="14"/>
  <c r="P41" i="14"/>
  <c r="P40" i="14"/>
  <c r="P39" i="14"/>
  <c r="P38" i="14"/>
  <c r="P37" i="14"/>
  <c r="P36" i="14"/>
  <c r="P35" i="14"/>
  <c r="P34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7" i="14"/>
  <c r="P6" i="14"/>
  <c r="P5" i="14"/>
  <c r="P4" i="14"/>
  <c r="P3" i="14"/>
  <c r="P53" i="13"/>
  <c r="P52" i="13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P5" i="13"/>
  <c r="P4" i="13"/>
  <c r="P3" i="13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P4" i="12"/>
  <c r="P3" i="12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4" i="11"/>
  <c r="P3" i="11"/>
</calcChain>
</file>

<file path=xl/sharedStrings.xml><?xml version="1.0" encoding="utf-8"?>
<sst xmlns="http://schemas.openxmlformats.org/spreadsheetml/2006/main" count="6926" uniqueCount="124">
  <si>
    <t>水質検査項目</t>
    <rPh sb="0" eb="2">
      <t>スイシツ</t>
    </rPh>
    <rPh sb="2" eb="4">
      <t>ケンサ</t>
    </rPh>
    <rPh sb="4" eb="6">
      <t>コウモク</t>
    </rPh>
    <phoneticPr fontId="3"/>
  </si>
  <si>
    <t>一般細菌</t>
  </si>
  <si>
    <t>≦100</t>
    <phoneticPr fontId="3"/>
  </si>
  <si>
    <t>大腸菌</t>
    <phoneticPr fontId="3"/>
  </si>
  <si>
    <t>検出されないこと</t>
    <rPh sb="0" eb="2">
      <t>ケンシュツ</t>
    </rPh>
    <phoneticPr fontId="3"/>
  </si>
  <si>
    <t>検出せず</t>
  </si>
  <si>
    <t>水銀及びその化合物</t>
    <phoneticPr fontId="3"/>
  </si>
  <si>
    <t>セレン及びその化合物</t>
    <phoneticPr fontId="3"/>
  </si>
  <si>
    <t>鉛及びその化合物</t>
    <phoneticPr fontId="3"/>
  </si>
  <si>
    <t>ヒ素及びその化合物</t>
    <phoneticPr fontId="3"/>
  </si>
  <si>
    <t>六価クロム及びその化合物</t>
    <phoneticPr fontId="3"/>
  </si>
  <si>
    <t>亜硝酸態窒素</t>
    <rPh sb="0" eb="6">
      <t>アショウサンタイチッソ</t>
    </rPh>
    <phoneticPr fontId="3"/>
  </si>
  <si>
    <t>ｼｱﾝ化物ｲｵﾝ及び塩化ｼｱﾝ</t>
    <rPh sb="3" eb="5">
      <t>カブツ</t>
    </rPh>
    <rPh sb="8" eb="9">
      <t>オヨ</t>
    </rPh>
    <rPh sb="10" eb="12">
      <t>エンカ</t>
    </rPh>
    <phoneticPr fontId="3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</si>
  <si>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10">
      <t>アショウサン</t>
    </rPh>
    <rPh sb="10" eb="11">
      <t>タイ</t>
    </rPh>
    <rPh sb="11" eb="13">
      <t>チッソ</t>
    </rPh>
    <phoneticPr fontId="3"/>
  </si>
  <si>
    <t>フッ素及びその化合物</t>
    <phoneticPr fontId="3"/>
  </si>
  <si>
    <t>ホウ素及びその化合物</t>
    <phoneticPr fontId="3"/>
  </si>
  <si>
    <t>四塩化炭素</t>
  </si>
  <si>
    <t>1,4-ジオキサン</t>
    <phoneticPr fontId="3"/>
  </si>
  <si>
    <t>ｼｽ-1,2-ｼﾞｸﾛﾛｴﾁﾚﾝ及びﾄﾗﾝｽ-1,2-ｼﾞｸﾛﾛｴﾁﾚﾝ</t>
    <rPh sb="16" eb="17">
      <t>オヨ</t>
    </rPh>
    <phoneticPr fontId="3"/>
  </si>
  <si>
    <t>ジクロロメタン</t>
  </si>
  <si>
    <t>テトラクロロエチレン</t>
    <phoneticPr fontId="3"/>
  </si>
  <si>
    <t>トリクロロエチレン</t>
    <phoneticPr fontId="3"/>
  </si>
  <si>
    <t>ベンゼン</t>
  </si>
  <si>
    <t>塩素酸</t>
    <rPh sb="0" eb="3">
      <t>エンソサン</t>
    </rPh>
    <phoneticPr fontId="3"/>
  </si>
  <si>
    <t>クロロ酢酸</t>
    <rPh sb="3" eb="5">
      <t>サクサン</t>
    </rPh>
    <phoneticPr fontId="3"/>
  </si>
  <si>
    <t>クロロホルム</t>
    <phoneticPr fontId="3"/>
  </si>
  <si>
    <t>ジクロロ酢酸</t>
    <rPh sb="4" eb="6">
      <t>サクサン</t>
    </rPh>
    <phoneticPr fontId="3"/>
  </si>
  <si>
    <t>ジブロモクロロメタン</t>
    <phoneticPr fontId="3"/>
  </si>
  <si>
    <t>臭素酸</t>
    <rPh sb="0" eb="2">
      <t>シュウソ</t>
    </rPh>
    <rPh sb="2" eb="3">
      <t>サン</t>
    </rPh>
    <phoneticPr fontId="3"/>
  </si>
  <si>
    <t>総トリハロメタン</t>
    <phoneticPr fontId="3"/>
  </si>
  <si>
    <t>トリクロロ酢酸</t>
    <rPh sb="5" eb="7">
      <t>サクサン</t>
    </rPh>
    <phoneticPr fontId="3"/>
  </si>
  <si>
    <t>ブロモジクロロメタン</t>
    <phoneticPr fontId="3"/>
  </si>
  <si>
    <t>ブロモホルム</t>
  </si>
  <si>
    <t>ホルムアルデヒド</t>
    <phoneticPr fontId="3"/>
  </si>
  <si>
    <t>亜鉛及びその化合物</t>
    <phoneticPr fontId="3"/>
  </si>
  <si>
    <t>アルミニウム及びその化合物</t>
    <phoneticPr fontId="3"/>
  </si>
  <si>
    <t>鉄及びその化合物</t>
    <phoneticPr fontId="3"/>
  </si>
  <si>
    <t>銅及びその化合物</t>
    <phoneticPr fontId="3"/>
  </si>
  <si>
    <t>ナトリウム及びその化合物</t>
    <phoneticPr fontId="3"/>
  </si>
  <si>
    <t>マンガン及びその化合物</t>
    <phoneticPr fontId="3"/>
  </si>
  <si>
    <t>塩化物イオン</t>
    <rPh sb="1" eb="3">
      <t>カブツ</t>
    </rPh>
    <phoneticPr fontId="3"/>
  </si>
  <si>
    <t>ｶﾙｼｳﾑ､ﾏｸﾞﾈｼｳﾑ等(硬度)</t>
    <rPh sb="13" eb="14">
      <t>トウ</t>
    </rPh>
    <phoneticPr fontId="3"/>
  </si>
  <si>
    <t>蒸発残留物</t>
  </si>
  <si>
    <t>陰ｲｵﾝ界面活性剤</t>
  </si>
  <si>
    <t>ジェオスミン</t>
    <phoneticPr fontId="3"/>
  </si>
  <si>
    <t>2-メチルイソボルネオール</t>
    <phoneticPr fontId="3"/>
  </si>
  <si>
    <t>非ｲｵﾝ界面活性剤</t>
    <rPh sb="0" eb="1">
      <t>ヒ</t>
    </rPh>
    <phoneticPr fontId="3"/>
  </si>
  <si>
    <t>フェノール類</t>
    <rPh sb="5" eb="6">
      <t>ルイ</t>
    </rPh>
    <phoneticPr fontId="3"/>
  </si>
  <si>
    <r>
      <t>有機物</t>
    </r>
    <r>
      <rPr>
        <sz val="6"/>
        <rFont val="ＭＳ 明朝"/>
        <family val="1"/>
        <charset val="128"/>
      </rPr>
      <t>(全有機炭素(TOC)の量)</t>
    </r>
    <rPh sb="4" eb="5">
      <t>ゼン</t>
    </rPh>
    <rPh sb="5" eb="7">
      <t>ユウキ</t>
    </rPh>
    <rPh sb="7" eb="9">
      <t>タンソ</t>
    </rPh>
    <rPh sb="15" eb="16">
      <t>リョウ</t>
    </rPh>
    <phoneticPr fontId="3"/>
  </si>
  <si>
    <t>ｐＨ値</t>
    <rPh sb="2" eb="3">
      <t>アタイ</t>
    </rPh>
    <phoneticPr fontId="3"/>
  </si>
  <si>
    <t>5.8≦pH≦8.6</t>
    <phoneticPr fontId="3"/>
  </si>
  <si>
    <t>味</t>
    <phoneticPr fontId="3"/>
  </si>
  <si>
    <t>異常でないこと</t>
    <rPh sb="0" eb="2">
      <t>イジョウ</t>
    </rPh>
    <phoneticPr fontId="3"/>
  </si>
  <si>
    <t>臭 　 　気</t>
    <phoneticPr fontId="3"/>
  </si>
  <si>
    <t>色　    度</t>
    <phoneticPr fontId="3"/>
  </si>
  <si>
    <t>≦5</t>
    <phoneticPr fontId="3"/>
  </si>
  <si>
    <t>濁　    度</t>
    <phoneticPr fontId="3"/>
  </si>
  <si>
    <t>≦2</t>
    <phoneticPr fontId="3"/>
  </si>
  <si>
    <t>異常なし</t>
    <rPh sb="0" eb="2">
      <t>イジョウ</t>
    </rPh>
    <phoneticPr fontId="2"/>
  </si>
  <si>
    <t>水質基準値</t>
    <rPh sb="0" eb="2">
      <t>スイシツ</t>
    </rPh>
    <rPh sb="2" eb="4">
      <t>キジュン</t>
    </rPh>
    <rPh sb="4" eb="5">
      <t>チ</t>
    </rPh>
    <phoneticPr fontId="2"/>
  </si>
  <si>
    <t>本村</t>
    <rPh sb="0" eb="2">
      <t>ホンムラ</t>
    </rPh>
    <phoneticPr fontId="2"/>
  </si>
  <si>
    <t>上水道（浄水）</t>
    <rPh sb="0" eb="3">
      <t>ジョウスイドウ</t>
    </rPh>
    <rPh sb="4" eb="6">
      <t>ジョウスイ</t>
    </rPh>
    <phoneticPr fontId="3"/>
  </si>
  <si>
    <t>カドミウム及びその化合物</t>
    <rPh sb="5" eb="6">
      <t>オヨ</t>
    </rPh>
    <rPh sb="9" eb="12">
      <t>カゴウブツ</t>
    </rPh>
    <phoneticPr fontId="3"/>
  </si>
  <si>
    <t>検出せず</t>
    <rPh sb="0" eb="2">
      <t>ケンシュツ</t>
    </rPh>
    <phoneticPr fontId="2"/>
  </si>
  <si>
    <t>３年度最高</t>
    <rPh sb="1" eb="3">
      <t>ネンド</t>
    </rPh>
    <rPh sb="3" eb="5">
      <t>サイコウ</t>
    </rPh>
    <phoneticPr fontId="3"/>
  </si>
  <si>
    <t>0.3未満</t>
  </si>
  <si>
    <t>1未満</t>
  </si>
  <si>
    <t>1未満</t>
    <phoneticPr fontId="2"/>
  </si>
  <si>
    <t>0.1未満</t>
  </si>
  <si>
    <t>0.1未満</t>
    <phoneticPr fontId="2"/>
  </si>
  <si>
    <t>0.0003未満</t>
  </si>
  <si>
    <t>0.00005未満</t>
  </si>
  <si>
    <t>0.001未満</t>
  </si>
  <si>
    <t>0.002未満</t>
  </si>
  <si>
    <t>0.004未満</t>
  </si>
  <si>
    <t>0.0002未満</t>
  </si>
  <si>
    <t>0.005未満</t>
  </si>
  <si>
    <t>0.06未満</t>
  </si>
  <si>
    <t>0.003未満</t>
  </si>
  <si>
    <t>0.008未満</t>
  </si>
  <si>
    <t>0.01未満</t>
  </si>
  <si>
    <t>0.03未満</t>
  </si>
  <si>
    <t>0.02未満</t>
  </si>
  <si>
    <t>0.000001未満</t>
  </si>
  <si>
    <t>0.0005未満</t>
  </si>
  <si>
    <t>3月</t>
    <rPh sb="1" eb="2">
      <t>ガツ</t>
    </rPh>
    <phoneticPr fontId="2"/>
  </si>
  <si>
    <t>村島</t>
    <rPh sb="0" eb="2">
      <t>ムラシマ</t>
    </rPh>
    <phoneticPr fontId="2"/>
  </si>
  <si>
    <t>菅田第３</t>
    <rPh sb="0" eb="2">
      <t>スゲタ</t>
    </rPh>
    <rPh sb="2" eb="3">
      <t>ダイ</t>
    </rPh>
    <phoneticPr fontId="2"/>
  </si>
  <si>
    <t>小倉</t>
    <rPh sb="0" eb="2">
      <t>オグラ</t>
    </rPh>
    <phoneticPr fontId="2"/>
  </si>
  <si>
    <t>南久米</t>
    <rPh sb="0" eb="1">
      <t>ミナミ</t>
    </rPh>
    <rPh sb="1" eb="3">
      <t>クメ</t>
    </rPh>
    <phoneticPr fontId="2"/>
  </si>
  <si>
    <t>新谷</t>
    <rPh sb="0" eb="2">
      <t>ニイヤ</t>
    </rPh>
    <phoneticPr fontId="2"/>
  </si>
  <si>
    <t>五郎</t>
    <rPh sb="0" eb="2">
      <t>ゴロウ</t>
    </rPh>
    <phoneticPr fontId="2"/>
  </si>
  <si>
    <t>今坊</t>
    <rPh sb="0" eb="2">
      <t>コンボウ</t>
    </rPh>
    <phoneticPr fontId="2"/>
  </si>
  <si>
    <t>0.6未満</t>
  </si>
  <si>
    <t>長浜</t>
    <rPh sb="0" eb="2">
      <t>ナガハマ</t>
    </rPh>
    <phoneticPr fontId="2"/>
  </si>
  <si>
    <t>白滝</t>
    <rPh sb="0" eb="2">
      <t>シラタキ</t>
    </rPh>
    <phoneticPr fontId="2"/>
  </si>
  <si>
    <t>青島</t>
    <rPh sb="0" eb="2">
      <t>アオシマ</t>
    </rPh>
    <phoneticPr fontId="2"/>
  </si>
  <si>
    <t>出海</t>
    <rPh sb="0" eb="2">
      <t>イズミ</t>
    </rPh>
    <phoneticPr fontId="2"/>
  </si>
  <si>
    <t>大久保</t>
    <rPh sb="0" eb="3">
      <t>オオクボ</t>
    </rPh>
    <phoneticPr fontId="2"/>
  </si>
  <si>
    <t>櫛生</t>
    <rPh sb="0" eb="2">
      <t>クシュウ</t>
    </rPh>
    <phoneticPr fontId="2"/>
  </si>
  <si>
    <t>森山（旧簡易水道）</t>
    <rPh sb="0" eb="2">
      <t>モリヤマ</t>
    </rPh>
    <phoneticPr fontId="2"/>
  </si>
  <si>
    <t>成能（旧簡易水道）</t>
    <rPh sb="0" eb="2">
      <t>ナルノウ</t>
    </rPh>
    <phoneticPr fontId="2"/>
  </si>
  <si>
    <t>有久保（旧簡易水道）</t>
    <rPh sb="0" eb="1">
      <t>アリ</t>
    </rPh>
    <rPh sb="1" eb="3">
      <t>クボ</t>
    </rPh>
    <phoneticPr fontId="2"/>
  </si>
  <si>
    <t>0.05未満</t>
  </si>
  <si>
    <t>上須戒（旧簡易水道）</t>
    <rPh sb="0" eb="3">
      <t>カミスガイ</t>
    </rPh>
    <phoneticPr fontId="2"/>
  </si>
  <si>
    <t>恋木（旧簡易水道）</t>
    <rPh sb="0" eb="2">
      <t>コイノキ</t>
    </rPh>
    <phoneticPr fontId="2"/>
  </si>
  <si>
    <t>保子野（旧簡易水道）</t>
    <rPh sb="0" eb="1">
      <t>ホ</t>
    </rPh>
    <rPh sb="1" eb="2">
      <t>シ</t>
    </rPh>
    <rPh sb="2" eb="3">
      <t>ノ</t>
    </rPh>
    <phoneticPr fontId="2"/>
  </si>
  <si>
    <t>田処（旧簡易水道）</t>
    <rPh sb="0" eb="2">
      <t>タドコロ</t>
    </rPh>
    <rPh sb="3" eb="4">
      <t>キュウ</t>
    </rPh>
    <rPh sb="4" eb="6">
      <t>カンイ</t>
    </rPh>
    <rPh sb="6" eb="8">
      <t>スイドウ</t>
    </rPh>
    <phoneticPr fontId="2"/>
  </si>
  <si>
    <t>蔵川（旧簡易水道）</t>
    <rPh sb="0" eb="2">
      <t>クラカワ</t>
    </rPh>
    <phoneticPr fontId="2"/>
  </si>
  <si>
    <t>豊茂（旧簡易水道）</t>
    <rPh sb="0" eb="2">
      <t>トヨシゲ</t>
    </rPh>
    <phoneticPr fontId="2"/>
  </si>
  <si>
    <t>検出せず</t>
    <phoneticPr fontId="2"/>
  </si>
  <si>
    <t>中央（旧簡易水道）</t>
    <rPh sb="0" eb="2">
      <t>チュウオウ</t>
    </rPh>
    <rPh sb="3" eb="8">
      <t>キュウカンイスイドウ</t>
    </rPh>
    <phoneticPr fontId="2"/>
  </si>
  <si>
    <t>中野（旧簡易水道）</t>
    <rPh sb="0" eb="2">
      <t>ナカノ</t>
    </rPh>
    <phoneticPr fontId="2"/>
  </si>
  <si>
    <t>月野尾（旧簡易水道）</t>
    <rPh sb="0" eb="2">
      <t>ツキノ</t>
    </rPh>
    <rPh sb="2" eb="3">
      <t>オ</t>
    </rPh>
    <phoneticPr fontId="2"/>
  </si>
  <si>
    <t>予子林（旧簡易水道）</t>
    <rPh sb="0" eb="3">
      <t>ヨコハヤシ</t>
    </rPh>
    <phoneticPr fontId="2"/>
  </si>
  <si>
    <t>小藪（旧簡易水道）</t>
    <rPh sb="0" eb="2">
      <t>オヤブ</t>
    </rPh>
    <phoneticPr fontId="2"/>
  </si>
  <si>
    <t>名荷谷（旧簡易水道）</t>
    <rPh sb="0" eb="3">
      <t>ミョウガダニ</t>
    </rPh>
    <phoneticPr fontId="2"/>
  </si>
  <si>
    <t>道野尾（旧簡易水道）</t>
    <rPh sb="0" eb="1">
      <t>ミチ</t>
    </rPh>
    <rPh sb="1" eb="2">
      <t>ノ</t>
    </rPh>
    <rPh sb="2" eb="3">
      <t>オ</t>
    </rPh>
    <phoneticPr fontId="2"/>
  </si>
  <si>
    <t>汗生（旧簡易水道）</t>
    <rPh sb="0" eb="1">
      <t>アセ</t>
    </rPh>
    <rPh sb="1" eb="2">
      <t>ナマ</t>
    </rPh>
    <phoneticPr fontId="2"/>
  </si>
  <si>
    <t>大谷（旧簡易水道）</t>
    <rPh sb="0" eb="2">
      <t>オオタニ</t>
    </rPh>
    <phoneticPr fontId="2"/>
  </si>
  <si>
    <t>植松（旧簡易水道）</t>
    <rPh sb="0" eb="2">
      <t>ウエマツ</t>
    </rPh>
    <phoneticPr fontId="2"/>
  </si>
  <si>
    <t>名場連（旧簡易水道）</t>
    <rPh sb="0" eb="1">
      <t>ナ</t>
    </rPh>
    <rPh sb="1" eb="2">
      <t>バ</t>
    </rPh>
    <rPh sb="2" eb="3">
      <t>レン</t>
    </rPh>
    <phoneticPr fontId="2"/>
  </si>
  <si>
    <t>神納（旧簡易水道）</t>
    <rPh sb="0" eb="2">
      <t>ジンノウ</t>
    </rPh>
    <phoneticPr fontId="2"/>
  </si>
  <si>
    <t>柴</t>
    <rPh sb="0" eb="1">
      <t>シバ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</si>
</sst>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176" formatCode="0.0"/>
    <numFmt numFmtId="177" formatCode="0.00_ "/>
    <numFmt numFmtId="178" formatCode="0.0&quot;未満&quot;"/>
    <numFmt numFmtId="179" formatCode="0&quot;未満&quot;"/>
    <numFmt numFmtId="180" formatCode="0.0_ "/>
    <numFmt numFmtId="181" formatCode="0.0000&quot;未満&quot;"/>
    <numFmt numFmtId="182" formatCode="0.00000&quot;未満&quot;"/>
    <numFmt numFmtId="183" formatCode="0.000&quot;未満&quot;"/>
    <numFmt numFmtId="184" formatCode="0.000_ "/>
    <numFmt numFmtId="185" formatCode="0.00&quot;未満&quot;"/>
    <numFmt numFmtId="186" formatCode="0_ "/>
    <numFmt numFmtId="187" formatCode="0.000000&quot;未満&quot;"/>
    <numFmt numFmtId="188" formatCode="0&quot;月&quot;"/>
    <numFmt numFmtId="189" formatCode="&quot;≦&quot;0.000"/>
    <numFmt numFmtId="190" formatCode="&quot;≦&quot;0.0000"/>
    <numFmt numFmtId="191" formatCode="&quot;≦&quot;0.00"/>
    <numFmt numFmtId="192" formatCode="&quot;≦&quot;0.0"/>
    <numFmt numFmtId="193" formatCode="&quot;≦&quot;0"/>
    <numFmt numFmtId="194" formatCode="&quot;≦&quot;0.00000"/>
    <numFmt numFmtId="195" formatCode="00&quot;月&quot;"/>
    <numFmt numFmtId="196" formatCode="0.000"/>
    <numFmt numFmtId="197" formatCode="0.0000"/>
    <numFmt numFmtId="198" formatCode="0.000000"/>
    <numFmt numFmtId="199" formatCode="0.000_);[Red]\(0.000\)"/>
    <numFmt numFmtId="200" formatCode="0.00000"/>
  </numFmts>
  <fonts count="7" x14ac:knownFonts="1">
    <font>
      <sz val="10.05000000000000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.05000000000000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4" fillId="0" borderId="7" xfId="0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5" fillId="0" borderId="9" xfId="0" applyNumberFormat="1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horizontal="center" vertical="center" shrinkToFit="1"/>
    </xf>
    <xf numFmtId="176" fontId="5" fillId="0" borderId="9" xfId="0" applyNumberFormat="1" applyFont="1" applyFill="1" applyBorder="1" applyAlignment="1">
      <alignment horizontal="right"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179" fontId="5" fillId="0" borderId="9" xfId="0" applyNumberFormat="1" applyFont="1" applyFill="1" applyBorder="1" applyAlignment="1">
      <alignment horizontal="right" vertical="center" shrinkToFit="1"/>
    </xf>
    <xf numFmtId="180" fontId="5" fillId="0" borderId="9" xfId="0" applyNumberFormat="1" applyFont="1" applyFill="1" applyBorder="1" applyAlignment="1">
      <alignment horizontal="right" vertical="center" shrinkToFit="1"/>
    </xf>
    <xf numFmtId="0" fontId="5" fillId="0" borderId="11" xfId="0" applyFont="1" applyFill="1" applyBorder="1" applyAlignment="1">
      <alignment horizontal="right" vertical="center" shrinkToFit="1"/>
    </xf>
    <xf numFmtId="183" fontId="5" fillId="0" borderId="11" xfId="0" applyNumberFormat="1" applyFont="1" applyFill="1" applyBorder="1" applyAlignment="1">
      <alignment horizontal="right" vertical="center" shrinkToFit="1"/>
    </xf>
    <xf numFmtId="177" fontId="5" fillId="0" borderId="11" xfId="0" applyNumberFormat="1" applyFont="1" applyFill="1" applyBorder="1" applyAlignment="1">
      <alignment horizontal="right" vertical="center" shrinkToFit="1"/>
    </xf>
    <xf numFmtId="185" fontId="5" fillId="0" borderId="11" xfId="0" applyNumberFormat="1" applyFont="1" applyFill="1" applyBorder="1" applyAlignment="1">
      <alignment horizontal="right" vertical="center" shrinkToFit="1"/>
    </xf>
    <xf numFmtId="180" fontId="5" fillId="0" borderId="11" xfId="0" applyNumberFormat="1" applyFont="1" applyFill="1" applyBorder="1" applyAlignment="1">
      <alignment horizontal="right" vertical="center" shrinkToFit="1"/>
    </xf>
    <xf numFmtId="187" fontId="5" fillId="0" borderId="11" xfId="0" applyNumberFormat="1" applyFont="1" applyFill="1" applyBorder="1" applyAlignment="1">
      <alignment horizontal="right" vertical="center" shrinkToFit="1"/>
    </xf>
    <xf numFmtId="181" fontId="5" fillId="0" borderId="9" xfId="0" applyNumberFormat="1" applyFont="1" applyFill="1" applyBorder="1" applyAlignment="1">
      <alignment horizontal="right" vertical="center" shrinkToFit="1"/>
    </xf>
    <xf numFmtId="182" fontId="5" fillId="0" borderId="9" xfId="0" applyNumberFormat="1" applyFont="1" applyFill="1" applyBorder="1" applyAlignment="1">
      <alignment horizontal="right" vertical="center" shrinkToFit="1"/>
    </xf>
    <xf numFmtId="183" fontId="5" fillId="0" borderId="9" xfId="0" applyNumberFormat="1" applyFont="1" applyFill="1" applyBorder="1" applyAlignment="1">
      <alignment horizontal="right" vertical="center" shrinkToFit="1"/>
    </xf>
    <xf numFmtId="177" fontId="5" fillId="0" borderId="9" xfId="0" applyNumberFormat="1" applyFont="1" applyFill="1" applyBorder="1" applyAlignment="1">
      <alignment horizontal="right" vertical="center" shrinkToFit="1"/>
    </xf>
    <xf numFmtId="185" fontId="5" fillId="0" borderId="9" xfId="0" applyNumberFormat="1" applyFont="1" applyFill="1" applyBorder="1" applyAlignment="1">
      <alignment horizontal="right" vertical="center" shrinkToFit="1"/>
    </xf>
    <xf numFmtId="186" fontId="5" fillId="0" borderId="9" xfId="0" applyNumberFormat="1" applyFont="1" applyFill="1" applyBorder="1" applyAlignment="1">
      <alignment horizontal="right" vertical="center" shrinkToFit="1"/>
    </xf>
    <xf numFmtId="187" fontId="5" fillId="0" borderId="9" xfId="0" applyNumberFormat="1" applyFont="1" applyFill="1" applyBorder="1" applyAlignment="1">
      <alignment horizontal="right" vertical="center" shrinkToFit="1"/>
    </xf>
    <xf numFmtId="184" fontId="5" fillId="0" borderId="9" xfId="0" applyNumberFormat="1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center" vertical="center" shrinkToFit="1"/>
    </xf>
    <xf numFmtId="188" fontId="5" fillId="0" borderId="13" xfId="0" applyNumberFormat="1" applyFont="1" applyFill="1" applyBorder="1" applyAlignment="1">
      <alignment horizontal="center" vertical="center" shrinkToFit="1"/>
    </xf>
    <xf numFmtId="188" fontId="5" fillId="0" borderId="4" xfId="0" applyNumberFormat="1" applyFont="1" applyFill="1" applyBorder="1" applyAlignment="1">
      <alignment horizontal="center" vertical="center" shrinkToFit="1"/>
    </xf>
    <xf numFmtId="191" fontId="4" fillId="0" borderId="8" xfId="0" applyNumberFormat="1" applyFont="1" applyFill="1" applyBorder="1" applyAlignment="1">
      <alignment horizontal="center" vertical="center" shrinkToFit="1"/>
    </xf>
    <xf numFmtId="192" fontId="4" fillId="0" borderId="8" xfId="0" applyNumberFormat="1" applyFont="1" applyFill="1" applyBorder="1" applyAlignment="1">
      <alignment horizontal="center" vertical="center" shrinkToFit="1"/>
    </xf>
    <xf numFmtId="193" fontId="4" fillId="0" borderId="8" xfId="0" applyNumberFormat="1" applyFont="1" applyFill="1" applyBorder="1" applyAlignment="1">
      <alignment horizontal="center" vertical="center" shrinkToFit="1"/>
    </xf>
    <xf numFmtId="189" fontId="4" fillId="0" borderId="8" xfId="0" applyNumberFormat="1" applyFont="1" applyFill="1" applyBorder="1" applyAlignment="1">
      <alignment horizontal="center" vertical="center" shrinkToFit="1"/>
    </xf>
    <xf numFmtId="194" fontId="4" fillId="0" borderId="8" xfId="0" applyNumberFormat="1" applyFont="1" applyFill="1" applyBorder="1" applyAlignment="1">
      <alignment horizontal="center" vertical="center" shrinkToFit="1"/>
    </xf>
    <xf numFmtId="184" fontId="5" fillId="0" borderId="11" xfId="0" applyNumberFormat="1" applyFont="1" applyFill="1" applyBorder="1" applyAlignment="1">
      <alignment horizontal="right" vertical="center" shrinkToFit="1"/>
    </xf>
    <xf numFmtId="195" fontId="5" fillId="0" borderId="4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181" fontId="5" fillId="0" borderId="11" xfId="0" applyNumberFormat="1" applyFont="1" applyFill="1" applyBorder="1" applyAlignment="1">
      <alignment horizontal="right" vertical="center" shrinkToFit="1"/>
    </xf>
    <xf numFmtId="182" fontId="5" fillId="0" borderId="11" xfId="0" applyNumberFormat="1" applyFont="1" applyFill="1" applyBorder="1" applyAlignment="1">
      <alignment horizontal="right" vertical="center" shrinkToFit="1"/>
    </xf>
    <xf numFmtId="199" fontId="5" fillId="0" borderId="11" xfId="0" applyNumberFormat="1" applyFont="1" applyFill="1" applyBorder="1" applyAlignment="1">
      <alignment horizontal="right" vertical="center" shrinkToFit="1"/>
    </xf>
    <xf numFmtId="199" fontId="5" fillId="0" borderId="9" xfId="0" applyNumberFormat="1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center" vertical="center" shrinkToFit="1"/>
    </xf>
    <xf numFmtId="190" fontId="4" fillId="0" borderId="8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right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186" fontId="5" fillId="0" borderId="11" xfId="0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horizontal="center" vertical="center" shrinkToFit="1"/>
    </xf>
    <xf numFmtId="49" fontId="0" fillId="0" borderId="0" xfId="0" applyNumberFormat="1" applyFont="1" applyFill="1" applyAlignment="1">
      <alignment horizontal="center" vertical="center" shrinkToFit="1"/>
    </xf>
    <xf numFmtId="0" fontId="0" fillId="0" borderId="0" xfId="0" applyFont="1" applyFill="1" applyAlignment="1">
      <alignment horizontal="right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49" fontId="4" fillId="0" borderId="19" xfId="0" applyNumberFormat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right" vertical="center" shrinkToFit="1"/>
    </xf>
    <xf numFmtId="181" fontId="0" fillId="0" borderId="22" xfId="0" applyNumberFormat="1" applyFont="1" applyFill="1" applyBorder="1" applyAlignment="1">
      <alignment horizontal="right" vertical="center" shrinkToFit="1"/>
    </xf>
    <xf numFmtId="183" fontId="0" fillId="0" borderId="22" xfId="0" applyNumberFormat="1" applyFont="1" applyFill="1" applyBorder="1" applyAlignment="1">
      <alignment horizontal="right" vertical="center" shrinkToFit="1"/>
    </xf>
    <xf numFmtId="185" fontId="0" fillId="0" borderId="22" xfId="0" applyNumberFormat="1" applyFont="1" applyFill="1" applyBorder="1" applyAlignment="1">
      <alignment horizontal="right" vertical="center" shrinkToFit="1"/>
    </xf>
    <xf numFmtId="187" fontId="0" fillId="0" borderId="22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0" fontId="0" fillId="0" borderId="22" xfId="0" applyNumberFormat="1" applyFont="1" applyFill="1" applyBorder="1" applyAlignment="1">
      <alignment horizontal="right" vertical="center" shrinkToFit="1"/>
    </xf>
    <xf numFmtId="0" fontId="5" fillId="0" borderId="22" xfId="0" applyFont="1" applyFill="1" applyBorder="1" applyAlignment="1">
      <alignment horizontal="right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178" fontId="5" fillId="0" borderId="28" xfId="0" applyNumberFormat="1" applyFont="1" applyFill="1" applyBorder="1" applyAlignment="1">
      <alignment horizontal="right" vertical="center" shrinkToFit="1"/>
    </xf>
    <xf numFmtId="196" fontId="0" fillId="0" borderId="22" xfId="0" applyNumberFormat="1" applyFont="1" applyFill="1" applyBorder="1" applyAlignment="1">
      <alignment horizontal="right" vertical="center" shrinkToFit="1"/>
    </xf>
    <xf numFmtId="182" fontId="0" fillId="0" borderId="22" xfId="0" applyNumberFormat="1" applyFont="1" applyFill="1" applyBorder="1" applyAlignment="1">
      <alignment horizontal="right" vertical="center" shrinkToFit="1"/>
    </xf>
    <xf numFmtId="176" fontId="5" fillId="0" borderId="28" xfId="0" applyNumberFormat="1" applyFont="1" applyFill="1" applyBorder="1" applyAlignment="1">
      <alignment horizontal="right" vertical="center" shrinkToFit="1"/>
    </xf>
    <xf numFmtId="176" fontId="0" fillId="0" borderId="29" xfId="0" applyNumberFormat="1" applyFont="1" applyFill="1" applyBorder="1" applyAlignment="1">
      <alignment horizontal="right" vertical="center" shrinkToFit="1"/>
    </xf>
    <xf numFmtId="196" fontId="5" fillId="0" borderId="9" xfId="0" applyNumberFormat="1" applyFont="1" applyFill="1" applyBorder="1" applyAlignment="1">
      <alignment horizontal="right" vertical="center" shrinkToFit="1"/>
    </xf>
    <xf numFmtId="2" fontId="5" fillId="0" borderId="9" xfId="0" applyNumberFormat="1" applyFont="1" applyFill="1" applyBorder="1" applyAlignment="1">
      <alignment horizontal="right" vertical="center" shrinkToFit="1"/>
    </xf>
    <xf numFmtId="176" fontId="5" fillId="0" borderId="11" xfId="0" applyNumberFormat="1" applyFont="1" applyFill="1" applyBorder="1" applyAlignment="1">
      <alignment horizontal="right" vertical="center" shrinkToFit="1"/>
    </xf>
    <xf numFmtId="2" fontId="0" fillId="0" borderId="22" xfId="0" applyNumberFormat="1" applyFont="1" applyFill="1" applyBorder="1" applyAlignment="1">
      <alignment horizontal="right" vertical="center" shrinkToFit="1"/>
    </xf>
    <xf numFmtId="176" fontId="0" fillId="0" borderId="22" xfId="0" applyNumberFormat="1" applyFont="1" applyFill="1" applyBorder="1" applyAlignment="1">
      <alignment horizontal="right" vertical="center" shrinkToFit="1"/>
    </xf>
    <xf numFmtId="1" fontId="5" fillId="0" borderId="9" xfId="0" applyNumberFormat="1" applyFont="1" applyFill="1" applyBorder="1" applyAlignment="1">
      <alignment horizontal="right" vertical="center" shrinkToFit="1"/>
    </xf>
    <xf numFmtId="1" fontId="0" fillId="0" borderId="22" xfId="0" applyNumberFormat="1" applyFont="1" applyFill="1" applyBorder="1" applyAlignment="1">
      <alignment horizontal="right" vertical="center" shrinkToFit="1"/>
    </xf>
    <xf numFmtId="1" fontId="6" fillId="0" borderId="20" xfId="0" applyNumberFormat="1" applyFont="1" applyFill="1" applyBorder="1" applyAlignment="1">
      <alignment horizontal="right" vertical="center" shrinkToFit="1"/>
    </xf>
    <xf numFmtId="197" fontId="5" fillId="0" borderId="9" xfId="0" applyNumberFormat="1" applyFont="1" applyFill="1" applyBorder="1" applyAlignment="1">
      <alignment horizontal="right" vertical="center" shrinkToFit="1"/>
    </xf>
    <xf numFmtId="200" fontId="5" fillId="0" borderId="9" xfId="0" applyNumberFormat="1" applyFont="1" applyFill="1" applyBorder="1" applyAlignment="1">
      <alignment horizontal="right" vertical="center" shrinkToFit="1"/>
    </xf>
    <xf numFmtId="198" fontId="5" fillId="0" borderId="9" xfId="0" applyNumberFormat="1" applyFont="1" applyFill="1" applyBorder="1" applyAlignment="1">
      <alignment horizontal="right" vertical="center" shrinkToFit="1"/>
    </xf>
    <xf numFmtId="176" fontId="5" fillId="0" borderId="27" xfId="0" applyNumberFormat="1" applyFont="1" applyFill="1" applyBorder="1" applyAlignment="1">
      <alignment horizontal="right" vertical="center" shrinkToFit="1"/>
    </xf>
    <xf numFmtId="1" fontId="5" fillId="0" borderId="11" xfId="0" applyNumberFormat="1" applyFont="1" applyFill="1" applyBorder="1" applyAlignment="1">
      <alignment horizontal="right" vertical="center" shrinkToFit="1"/>
    </xf>
    <xf numFmtId="197" fontId="0" fillId="0" borderId="22" xfId="0" applyNumberFormat="1" applyFont="1" applyFill="1" applyBorder="1" applyAlignment="1">
      <alignment horizontal="right" vertical="center" shrinkToFit="1"/>
    </xf>
    <xf numFmtId="200" fontId="0" fillId="0" borderId="22" xfId="0" applyNumberFormat="1" applyFont="1" applyFill="1" applyBorder="1" applyAlignment="1">
      <alignment horizontal="right" vertical="center" shrinkToFit="1"/>
    </xf>
    <xf numFmtId="198" fontId="0" fillId="0" borderId="22" xfId="0" applyNumberFormat="1" applyFont="1" applyFill="1" applyBorder="1" applyAlignment="1">
      <alignment horizontal="right" vertical="center" shrinkToFit="1"/>
    </xf>
    <xf numFmtId="188" fontId="5" fillId="0" borderId="30" xfId="0" applyNumberFormat="1" applyFont="1" applyFill="1" applyBorder="1" applyAlignment="1">
      <alignment horizontal="center" vertical="center" shrinkToFit="1"/>
    </xf>
    <xf numFmtId="1" fontId="5" fillId="0" borderId="31" xfId="0" applyNumberFormat="1" applyFont="1" applyFill="1" applyBorder="1" applyAlignment="1">
      <alignment horizontal="right" vertical="center" shrinkToFit="1"/>
    </xf>
    <xf numFmtId="0" fontId="5" fillId="0" borderId="31" xfId="0" applyFont="1" applyFill="1" applyBorder="1" applyAlignment="1">
      <alignment horizontal="right" vertical="center" shrinkToFit="1"/>
    </xf>
    <xf numFmtId="181" fontId="5" fillId="0" borderId="31" xfId="0" applyNumberFormat="1" applyFont="1" applyFill="1" applyBorder="1" applyAlignment="1">
      <alignment horizontal="right" vertical="center" shrinkToFit="1"/>
    </xf>
    <xf numFmtId="182" fontId="5" fillId="0" borderId="31" xfId="0" applyNumberFormat="1" applyFont="1" applyFill="1" applyBorder="1" applyAlignment="1">
      <alignment horizontal="right" vertical="center" shrinkToFit="1"/>
    </xf>
    <xf numFmtId="183" fontId="5" fillId="0" borderId="31" xfId="0" applyNumberFormat="1" applyFont="1" applyFill="1" applyBorder="1" applyAlignment="1">
      <alignment horizontal="right" vertical="center" shrinkToFit="1"/>
    </xf>
    <xf numFmtId="177" fontId="5" fillId="0" borderId="31" xfId="0" applyNumberFormat="1" applyFont="1" applyFill="1" applyBorder="1" applyAlignment="1">
      <alignment horizontal="right" vertical="center" shrinkToFit="1"/>
    </xf>
    <xf numFmtId="185" fontId="5" fillId="0" borderId="31" xfId="0" applyNumberFormat="1" applyFont="1" applyFill="1" applyBorder="1" applyAlignment="1">
      <alignment horizontal="right" vertical="center" shrinkToFit="1"/>
    </xf>
    <xf numFmtId="184" fontId="5" fillId="0" borderId="31" xfId="0" applyNumberFormat="1" applyFont="1" applyFill="1" applyBorder="1" applyAlignment="1">
      <alignment horizontal="right" vertical="center" shrinkToFit="1"/>
    </xf>
    <xf numFmtId="199" fontId="5" fillId="0" borderId="31" xfId="0" applyNumberFormat="1" applyFont="1" applyFill="1" applyBorder="1" applyAlignment="1">
      <alignment horizontal="right" vertical="center" shrinkToFit="1"/>
    </xf>
    <xf numFmtId="180" fontId="5" fillId="0" borderId="31" xfId="0" applyNumberFormat="1" applyFont="1" applyFill="1" applyBorder="1" applyAlignment="1">
      <alignment horizontal="right" vertical="center" shrinkToFit="1"/>
    </xf>
    <xf numFmtId="176" fontId="5" fillId="0" borderId="31" xfId="0" applyNumberFormat="1" applyFont="1" applyFill="1" applyBorder="1" applyAlignment="1">
      <alignment horizontal="right" vertical="center" shrinkToFit="1"/>
    </xf>
    <xf numFmtId="186" fontId="5" fillId="0" borderId="31" xfId="0" applyNumberFormat="1" applyFont="1" applyFill="1" applyBorder="1" applyAlignment="1">
      <alignment horizontal="right" vertical="center" shrinkToFit="1"/>
    </xf>
    <xf numFmtId="187" fontId="5" fillId="0" borderId="31" xfId="0" applyNumberFormat="1" applyFont="1" applyFill="1" applyBorder="1" applyAlignment="1">
      <alignment horizontal="right" vertical="center" shrinkToFit="1"/>
    </xf>
    <xf numFmtId="176" fontId="5" fillId="0" borderId="32" xfId="0" applyNumberFormat="1" applyFont="1" applyFill="1" applyBorder="1" applyAlignment="1">
      <alignment horizontal="right" vertical="center" shrinkToFit="1"/>
    </xf>
    <xf numFmtId="1" fontId="5" fillId="0" borderId="16" xfId="0" applyNumberFormat="1" applyFont="1" applyFill="1" applyBorder="1" applyAlignment="1">
      <alignment horizontal="right" vertical="center" shrinkToFit="1"/>
    </xf>
    <xf numFmtId="1" fontId="5" fillId="0" borderId="33" xfId="0" applyNumberFormat="1" applyFont="1" applyFill="1" applyBorder="1" applyAlignment="1">
      <alignment horizontal="right" vertical="center" shrinkToFit="1"/>
    </xf>
    <xf numFmtId="1" fontId="5" fillId="0" borderId="34" xfId="0" applyNumberFormat="1" applyFont="1" applyFill="1" applyBorder="1" applyAlignment="1">
      <alignment horizontal="right" vertical="center" shrinkToFit="1"/>
    </xf>
    <xf numFmtId="49" fontId="5" fillId="0" borderId="9" xfId="0" applyNumberFormat="1" applyFont="1" applyFill="1" applyBorder="1" applyAlignment="1">
      <alignment horizontal="right" vertical="center" shrinkToFit="1"/>
    </xf>
    <xf numFmtId="49" fontId="5" fillId="0" borderId="31" xfId="0" applyNumberFormat="1" applyFont="1" applyFill="1" applyBorder="1" applyAlignment="1">
      <alignment horizontal="right" vertical="center" shrinkToFit="1"/>
    </xf>
    <xf numFmtId="178" fontId="0" fillId="0" borderId="29" xfId="0" applyNumberFormat="1" applyFont="1" applyFill="1" applyBorder="1" applyAlignment="1">
      <alignment horizontal="right" vertical="center" shrinkToFit="1"/>
    </xf>
    <xf numFmtId="1" fontId="5" fillId="0" borderId="15" xfId="0" applyNumberFormat="1" applyFont="1" applyFill="1" applyBorder="1" applyAlignment="1">
      <alignment horizontal="right" vertical="center" shrinkToFit="1"/>
    </xf>
    <xf numFmtId="0" fontId="5" fillId="0" borderId="14" xfId="0" applyFont="1" applyFill="1" applyBorder="1" applyAlignment="1">
      <alignment horizontal="right" vertical="center" shrinkToFit="1"/>
    </xf>
    <xf numFmtId="181" fontId="5" fillId="0" borderId="14" xfId="0" applyNumberFormat="1" applyFont="1" applyFill="1" applyBorder="1" applyAlignment="1">
      <alignment horizontal="right" vertical="center" shrinkToFit="1"/>
    </xf>
    <xf numFmtId="182" fontId="5" fillId="0" borderId="14" xfId="0" applyNumberFormat="1" applyFont="1" applyFill="1" applyBorder="1" applyAlignment="1">
      <alignment horizontal="right" vertical="center" shrinkToFit="1"/>
    </xf>
    <xf numFmtId="183" fontId="5" fillId="0" borderId="14" xfId="0" applyNumberFormat="1" applyFont="1" applyFill="1" applyBorder="1" applyAlignment="1">
      <alignment horizontal="right" vertical="center" shrinkToFit="1"/>
    </xf>
    <xf numFmtId="177" fontId="5" fillId="0" borderId="14" xfId="0" applyNumberFormat="1" applyFont="1" applyFill="1" applyBorder="1" applyAlignment="1">
      <alignment horizontal="right" vertical="center" shrinkToFit="1"/>
    </xf>
    <xf numFmtId="185" fontId="5" fillId="0" borderId="14" xfId="0" applyNumberFormat="1" applyFont="1" applyFill="1" applyBorder="1" applyAlignment="1">
      <alignment horizontal="right" vertical="center" shrinkToFit="1"/>
    </xf>
    <xf numFmtId="184" fontId="5" fillId="0" borderId="14" xfId="0" applyNumberFormat="1" applyFont="1" applyFill="1" applyBorder="1" applyAlignment="1">
      <alignment horizontal="right" vertical="center" shrinkToFit="1"/>
    </xf>
    <xf numFmtId="199" fontId="5" fillId="0" borderId="14" xfId="0" applyNumberFormat="1" applyFont="1" applyFill="1" applyBorder="1" applyAlignment="1">
      <alignment horizontal="right" vertical="center" shrinkToFit="1"/>
    </xf>
    <xf numFmtId="180" fontId="5" fillId="0" borderId="14" xfId="0" applyNumberFormat="1" applyFont="1" applyFill="1" applyBorder="1" applyAlignment="1">
      <alignment horizontal="right" vertical="center" shrinkToFit="1"/>
    </xf>
    <xf numFmtId="176" fontId="5" fillId="0" borderId="14" xfId="0" applyNumberFormat="1" applyFont="1" applyFill="1" applyBorder="1" applyAlignment="1">
      <alignment horizontal="right" vertical="center" shrinkToFit="1"/>
    </xf>
    <xf numFmtId="186" fontId="5" fillId="0" borderId="14" xfId="0" applyNumberFormat="1" applyFont="1" applyFill="1" applyBorder="1" applyAlignment="1">
      <alignment horizontal="right" vertical="center" shrinkToFit="1"/>
    </xf>
    <xf numFmtId="187" fontId="5" fillId="0" borderId="14" xfId="0" applyNumberFormat="1" applyFont="1" applyFill="1" applyBorder="1" applyAlignment="1">
      <alignment horizontal="right" vertical="center" shrinkToFit="1"/>
    </xf>
    <xf numFmtId="1" fontId="5" fillId="0" borderId="14" xfId="0" applyNumberFormat="1" applyFont="1" applyFill="1" applyBorder="1" applyAlignment="1">
      <alignment horizontal="right" vertical="center" shrinkToFit="1"/>
    </xf>
    <xf numFmtId="176" fontId="5" fillId="0" borderId="26" xfId="0" applyNumberFormat="1" applyFont="1" applyFill="1" applyBorder="1" applyAlignment="1">
      <alignment horizontal="right" vertical="center" shrinkToFit="1"/>
    </xf>
    <xf numFmtId="1" fontId="5" fillId="0" borderId="35" xfId="0" applyNumberFormat="1" applyFont="1" applyFill="1" applyBorder="1" applyAlignment="1">
      <alignment horizontal="right" vertical="center" shrinkToFit="1"/>
    </xf>
    <xf numFmtId="2" fontId="5" fillId="0" borderId="11" xfId="0" applyNumberFormat="1" applyFont="1" applyFill="1" applyBorder="1" applyAlignment="1">
      <alignment horizontal="right" vertical="center" shrinkToFit="1"/>
    </xf>
    <xf numFmtId="2" fontId="5" fillId="0" borderId="31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 shrinkToFit="1"/>
    </xf>
  </cellXfs>
  <cellStyles count="1">
    <cellStyle name="標準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P79"/>
  <sheetViews>
    <sheetView showGridLines="0" tabSelected="1" view="pageBreakPreview" zoomScaleNormal="112" zoomScaleSheetLayoutView="100" workbookViewId="0">
      <pane xSplit="2" ySplit="2" topLeftCell="C3" activePane="bottomRight" state="frozen"/>
      <selection activeCell="A3" sqref="A3:XFD53"/>
      <selection pane="topRight" activeCell="A3" sqref="A3:XFD53"/>
      <selection pane="bottomLeft" activeCell="A3" sqref="A3:XFD53"/>
      <selection pane="bottomRight" activeCell="Q1" sqref="Q1"/>
    </sheetView>
  </sheetViews>
  <sheetFormatPr defaultColWidth="11.85546875" defaultRowHeight="14.1" customHeight="1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  <col min="17" max="16384" width="11.85546875" style="47"/>
  </cols>
  <sheetData>
    <row r="1" spans="1:16" s="43" customFormat="1" ht="12.75" customHeight="1" thickBot="1" x14ac:dyDescent="0.2">
      <c r="A1" s="127" t="s">
        <v>61</v>
      </c>
      <c r="B1" s="127"/>
      <c r="C1" s="127"/>
      <c r="D1" s="128" t="s">
        <v>60</v>
      </c>
      <c r="E1" s="128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17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19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19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0.66</v>
      </c>
      <c r="F13" s="73"/>
      <c r="G13" s="73"/>
      <c r="H13" s="73">
        <v>0.78</v>
      </c>
      <c r="I13" s="73"/>
      <c r="J13" s="73"/>
      <c r="K13" s="73">
        <v>0.67</v>
      </c>
      <c r="L13" s="73"/>
      <c r="M13" s="73"/>
      <c r="N13" s="73">
        <v>0.71</v>
      </c>
      <c r="O13" s="94"/>
      <c r="P13" s="75">
        <f t="shared" si="0"/>
        <v>0.78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7.0000000000000007E-2</v>
      </c>
      <c r="F14" s="73"/>
      <c r="G14" s="73"/>
      <c r="H14" s="73">
        <v>7.0000000000000007E-2</v>
      </c>
      <c r="I14" s="73"/>
      <c r="J14" s="73"/>
      <c r="K14" s="73">
        <v>7.0000000000000007E-2</v>
      </c>
      <c r="L14" s="73"/>
      <c r="M14" s="73"/>
      <c r="N14" s="73">
        <v>7.0000000000000007E-2</v>
      </c>
      <c r="O14" s="94"/>
      <c r="P14" s="75">
        <f t="shared" si="0"/>
        <v>7.0000000000000007E-2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0.03</v>
      </c>
      <c r="F15" s="73"/>
      <c r="G15" s="73"/>
      <c r="H15" s="73">
        <v>0.03</v>
      </c>
      <c r="I15" s="73"/>
      <c r="J15" s="73"/>
      <c r="K15" s="73">
        <v>0.04</v>
      </c>
      <c r="L15" s="73"/>
      <c r="M15" s="73"/>
      <c r="N15" s="73">
        <v>0.03</v>
      </c>
      <c r="O15" s="94"/>
      <c r="P15" s="75">
        <f t="shared" si="0"/>
        <v>0.04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77</v>
      </c>
      <c r="F23" s="20"/>
      <c r="G23" s="20"/>
      <c r="H23" s="73" t="s">
        <v>77</v>
      </c>
      <c r="I23" s="20"/>
      <c r="J23" s="20"/>
      <c r="K23" s="73">
        <v>0.06</v>
      </c>
      <c r="L23" s="20"/>
      <c r="M23" s="20"/>
      <c r="N23" s="21" t="s">
        <v>77</v>
      </c>
      <c r="O23" s="95"/>
      <c r="P23" s="56">
        <f t="shared" si="0"/>
        <v>0.06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72</v>
      </c>
      <c r="F25" s="19"/>
      <c r="G25" s="19"/>
      <c r="H25" s="72" t="s">
        <v>72</v>
      </c>
      <c r="I25" s="19"/>
      <c r="J25" s="3"/>
      <c r="K25" s="19" t="s">
        <v>72</v>
      </c>
      <c r="L25" s="19"/>
      <c r="M25" s="19"/>
      <c r="N25" s="19" t="s">
        <v>72</v>
      </c>
      <c r="O25" s="93"/>
      <c r="P25" s="6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1E-3</v>
      </c>
      <c r="F27" s="19"/>
      <c r="G27" s="24"/>
      <c r="H27" s="72">
        <v>2E-3</v>
      </c>
      <c r="I27" s="24"/>
      <c r="J27" s="3"/>
      <c r="K27" s="72">
        <v>1E-3</v>
      </c>
      <c r="L27" s="19"/>
      <c r="M27" s="24"/>
      <c r="N27" s="72" t="s">
        <v>72</v>
      </c>
      <c r="O27" s="96"/>
      <c r="P27" s="56">
        <f t="shared" si="0"/>
        <v>2E-3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1E-3</v>
      </c>
      <c r="F29" s="19"/>
      <c r="G29" s="24"/>
      <c r="H29" s="72">
        <v>3.0000000000000001E-3</v>
      </c>
      <c r="I29" s="24"/>
      <c r="J29" s="3"/>
      <c r="K29" s="72">
        <v>1E-3</v>
      </c>
      <c r="L29" s="24"/>
      <c r="M29" s="24"/>
      <c r="N29" s="72" t="s">
        <v>72</v>
      </c>
      <c r="O29" s="96"/>
      <c r="P29" s="56">
        <f t="shared" si="0"/>
        <v>3.0000000000000001E-3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72</v>
      </c>
      <c r="F31" s="19"/>
      <c r="G31" s="19"/>
      <c r="H31" s="72" t="s">
        <v>72</v>
      </c>
      <c r="I31" s="40"/>
      <c r="J31" s="40"/>
      <c r="K31" s="19" t="s">
        <v>72</v>
      </c>
      <c r="L31" s="40"/>
      <c r="M31" s="40"/>
      <c r="N31" s="19" t="s">
        <v>72</v>
      </c>
      <c r="O31" s="96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 t="s">
        <v>72</v>
      </c>
      <c r="F32" s="19"/>
      <c r="G32" s="19"/>
      <c r="H32" s="72">
        <v>1E-3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68">
        <f t="shared" si="0"/>
        <v>1E-3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19" t="s">
        <v>76</v>
      </c>
      <c r="F34" s="40"/>
      <c r="G34" s="40"/>
      <c r="H34" s="72">
        <v>5.0000000000000001E-3</v>
      </c>
      <c r="I34" s="40"/>
      <c r="J34" s="40"/>
      <c r="K34" s="19" t="s">
        <v>76</v>
      </c>
      <c r="L34" s="40"/>
      <c r="M34" s="40"/>
      <c r="N34" s="72" t="s">
        <v>76</v>
      </c>
      <c r="O34" s="97"/>
      <c r="P34" s="62">
        <f t="shared" si="0"/>
        <v>5.0000000000000001E-3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6.5</v>
      </c>
      <c r="E40" s="7">
        <v>6.3</v>
      </c>
      <c r="F40" s="7">
        <v>6.1</v>
      </c>
      <c r="G40" s="7">
        <v>5.6</v>
      </c>
      <c r="H40" s="7">
        <v>5.5</v>
      </c>
      <c r="I40" s="7">
        <v>5.0999999999999996</v>
      </c>
      <c r="J40" s="7">
        <v>4.9000000000000004</v>
      </c>
      <c r="K40" s="7">
        <v>5.0999999999999996</v>
      </c>
      <c r="L40" s="7">
        <v>5.3</v>
      </c>
      <c r="M40" s="7">
        <v>5.9</v>
      </c>
      <c r="N40" s="7">
        <v>6.2</v>
      </c>
      <c r="O40" s="99">
        <v>6.7</v>
      </c>
      <c r="P40" s="76">
        <f t="shared" si="1"/>
        <v>6.7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49.8</v>
      </c>
      <c r="F41" s="7"/>
      <c r="G41" s="7"/>
      <c r="H41" s="7">
        <v>50.9</v>
      </c>
      <c r="I41" s="7"/>
      <c r="J41" s="7"/>
      <c r="K41" s="7">
        <v>48.9</v>
      </c>
      <c r="L41" s="7"/>
      <c r="M41" s="7"/>
      <c r="N41" s="7">
        <v>52.5</v>
      </c>
      <c r="O41" s="99"/>
      <c r="P41" s="76">
        <f t="shared" si="1"/>
        <v>52.5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82</v>
      </c>
      <c r="F42" s="5"/>
      <c r="G42" s="5"/>
      <c r="H42" s="77">
        <v>80</v>
      </c>
      <c r="I42" s="5"/>
      <c r="J42" s="5"/>
      <c r="K42" s="5">
        <v>76</v>
      </c>
      <c r="L42" s="5"/>
      <c r="M42" s="5"/>
      <c r="N42" s="5">
        <v>82</v>
      </c>
      <c r="O42" s="100"/>
      <c r="P42" s="78">
        <f t="shared" si="1"/>
        <v>82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8" t="s">
        <v>65</v>
      </c>
      <c r="F48" s="8" t="s">
        <v>65</v>
      </c>
      <c r="G48" s="8" t="s">
        <v>65</v>
      </c>
      <c r="H48" s="7" t="s">
        <v>65</v>
      </c>
      <c r="I48" s="106" t="s">
        <v>65</v>
      </c>
      <c r="J48" s="106" t="s">
        <v>65</v>
      </c>
      <c r="K48" s="106" t="s">
        <v>65</v>
      </c>
      <c r="L48" s="8" t="s">
        <v>65</v>
      </c>
      <c r="M48" s="106" t="s">
        <v>65</v>
      </c>
      <c r="N48" s="106" t="s">
        <v>65</v>
      </c>
      <c r="O48" s="107" t="s">
        <v>65</v>
      </c>
      <c r="P48" s="76" t="str">
        <f t="shared" si="1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7.2</v>
      </c>
      <c r="E49" s="7">
        <v>7.2</v>
      </c>
      <c r="F49" s="7">
        <v>7.3</v>
      </c>
      <c r="G49" s="7">
        <v>7.4</v>
      </c>
      <c r="H49" s="7">
        <v>7.2</v>
      </c>
      <c r="I49" s="7">
        <v>7.2</v>
      </c>
      <c r="J49" s="7">
        <v>7.2</v>
      </c>
      <c r="K49" s="7">
        <v>7.3</v>
      </c>
      <c r="L49" s="7">
        <v>7.2</v>
      </c>
      <c r="M49" s="7">
        <v>7.3</v>
      </c>
      <c r="N49" s="7">
        <v>7.2</v>
      </c>
      <c r="O49" s="99">
        <v>7.1</v>
      </c>
      <c r="P49" s="76">
        <f t="shared" si="1"/>
        <v>7.4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67</v>
      </c>
      <c r="E52" s="9" t="s">
        <v>66</v>
      </c>
      <c r="F52" s="9" t="s">
        <v>66</v>
      </c>
      <c r="G52" s="9" t="s">
        <v>66</v>
      </c>
      <c r="H52" s="77" t="s">
        <v>66</v>
      </c>
      <c r="I52" s="106" t="s">
        <v>66</v>
      </c>
      <c r="J52" s="106" t="s">
        <v>66</v>
      </c>
      <c r="K52" s="106" t="s">
        <v>66</v>
      </c>
      <c r="L52" s="106" t="s">
        <v>66</v>
      </c>
      <c r="M52" s="106" t="s">
        <v>66</v>
      </c>
      <c r="N52" s="106" t="s">
        <v>66</v>
      </c>
      <c r="O52" s="107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69</v>
      </c>
      <c r="E53" s="67" t="s">
        <v>68</v>
      </c>
      <c r="F53" s="67" t="s">
        <v>68</v>
      </c>
      <c r="G53" s="67" t="s">
        <v>68</v>
      </c>
      <c r="H53" s="70" t="s">
        <v>68</v>
      </c>
      <c r="I53" s="70" t="s">
        <v>68</v>
      </c>
      <c r="J53" s="70" t="s">
        <v>68</v>
      </c>
      <c r="K53" s="70" t="s">
        <v>68</v>
      </c>
      <c r="L53" s="70" t="s">
        <v>68</v>
      </c>
      <c r="M53" s="70" t="s">
        <v>68</v>
      </c>
      <c r="N53" s="70" t="s">
        <v>68</v>
      </c>
      <c r="O53" s="102" t="s">
        <v>68</v>
      </c>
      <c r="P53" s="71" t="str">
        <f t="shared" si="1"/>
        <v>0.1未満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</sheetData>
  <mergeCells count="2">
    <mergeCell ref="A1:C1"/>
    <mergeCell ref="D1:E1"/>
  </mergeCells>
  <phoneticPr fontId="2"/>
  <conditionalFormatting sqref="P3:P53">
    <cfRule type="cellIs" dxfId="35" priority="4" stopIfTrue="1" operator="equal">
      <formula>0</formula>
    </cfRule>
  </conditionalFormatting>
  <dataValidations count="1">
    <dataValidation type="list" allowBlank="1" showInputMessage="1" showErrorMessage="1" sqref="D4:O4 D50:O51" xr:uid="{00000000-0002-0000-0100-000000000000}">
      <formula1>#REF!</formula1>
    </dataValidation>
  </dataValidations>
  <printOptions horizontalCentered="1" verticalCentered="1" gridLinesSet="0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A15CC-5F29-47DA-97F3-22EF9CCCEEF2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95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1.1000000000000001</v>
      </c>
      <c r="F13" s="73"/>
      <c r="G13" s="73"/>
      <c r="H13" s="73">
        <v>1.3</v>
      </c>
      <c r="I13" s="73"/>
      <c r="J13" s="73"/>
      <c r="K13" s="73">
        <v>1.2</v>
      </c>
      <c r="L13" s="73"/>
      <c r="M13" s="73"/>
      <c r="N13" s="73">
        <v>1</v>
      </c>
      <c r="O13" s="94"/>
      <c r="P13" s="75">
        <f t="shared" si="0"/>
        <v>1.3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0.08</v>
      </c>
      <c r="F14" s="73"/>
      <c r="G14" s="73"/>
      <c r="H14" s="73">
        <v>0.08</v>
      </c>
      <c r="I14" s="73"/>
      <c r="J14" s="73"/>
      <c r="K14" s="73">
        <v>0.08</v>
      </c>
      <c r="L14" s="73"/>
      <c r="M14" s="73"/>
      <c r="N14" s="73">
        <v>0.08</v>
      </c>
      <c r="O14" s="94"/>
      <c r="P14" s="75">
        <f t="shared" si="0"/>
        <v>0.08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0.11</v>
      </c>
      <c r="F15" s="73"/>
      <c r="G15" s="73"/>
      <c r="H15" s="73">
        <v>0.12</v>
      </c>
      <c r="I15" s="73"/>
      <c r="J15" s="73"/>
      <c r="K15" s="73">
        <v>0.12</v>
      </c>
      <c r="L15" s="73"/>
      <c r="M15" s="73"/>
      <c r="N15" s="73">
        <v>0.12</v>
      </c>
      <c r="O15" s="94"/>
      <c r="P15" s="75">
        <f t="shared" si="0"/>
        <v>0.12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77</v>
      </c>
      <c r="F23" s="20"/>
      <c r="G23" s="20"/>
      <c r="H23" s="73">
        <v>0.1</v>
      </c>
      <c r="I23" s="20"/>
      <c r="J23" s="20"/>
      <c r="K23" s="73" t="s">
        <v>77</v>
      </c>
      <c r="L23" s="20"/>
      <c r="M23" s="20"/>
      <c r="N23" s="21" t="s">
        <v>77</v>
      </c>
      <c r="O23" s="95"/>
      <c r="P23" s="56">
        <f t="shared" si="0"/>
        <v>0.1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72</v>
      </c>
      <c r="F25" s="19"/>
      <c r="G25" s="19"/>
      <c r="H25" s="72" t="s">
        <v>72</v>
      </c>
      <c r="I25" s="19"/>
      <c r="J25" s="3"/>
      <c r="K25" s="19" t="s">
        <v>72</v>
      </c>
      <c r="L25" s="19"/>
      <c r="M25" s="19"/>
      <c r="N25" s="19" t="s">
        <v>72</v>
      </c>
      <c r="O25" s="93"/>
      <c r="P25" s="6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1E-3</v>
      </c>
      <c r="F27" s="19"/>
      <c r="G27" s="24"/>
      <c r="H27" s="72">
        <v>1E-3</v>
      </c>
      <c r="I27" s="24"/>
      <c r="J27" s="3"/>
      <c r="K27" s="72">
        <v>1E-3</v>
      </c>
      <c r="L27" s="19"/>
      <c r="M27" s="24"/>
      <c r="N27" s="72" t="s">
        <v>72</v>
      </c>
      <c r="O27" s="96"/>
      <c r="P27" s="56">
        <f t="shared" si="0"/>
        <v>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3.0000000000000001E-3</v>
      </c>
      <c r="F29" s="19"/>
      <c r="G29" s="24"/>
      <c r="H29" s="72">
        <v>4.0000000000000001E-3</v>
      </c>
      <c r="I29" s="24"/>
      <c r="J29" s="3"/>
      <c r="K29" s="72">
        <v>3.0000000000000001E-3</v>
      </c>
      <c r="L29" s="24"/>
      <c r="M29" s="24"/>
      <c r="N29" s="72">
        <v>2E-3</v>
      </c>
      <c r="O29" s="96"/>
      <c r="P29" s="56">
        <f t="shared" si="0"/>
        <v>4.0000000000000001E-3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72</v>
      </c>
      <c r="F31" s="19"/>
      <c r="G31" s="19"/>
      <c r="H31" s="72" t="s">
        <v>72</v>
      </c>
      <c r="I31" s="40"/>
      <c r="J31" s="40"/>
      <c r="K31" s="19" t="s">
        <v>72</v>
      </c>
      <c r="L31" s="40"/>
      <c r="M31" s="40"/>
      <c r="N31" s="19" t="s">
        <v>72</v>
      </c>
      <c r="O31" s="96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>
        <v>2E-3</v>
      </c>
      <c r="F32" s="19"/>
      <c r="G32" s="19"/>
      <c r="H32" s="72">
        <v>3.0000000000000001E-3</v>
      </c>
      <c r="I32" s="19"/>
      <c r="J32" s="3"/>
      <c r="K32" s="72">
        <v>2E-3</v>
      </c>
      <c r="L32" s="24"/>
      <c r="M32" s="19"/>
      <c r="N32" s="72">
        <v>2E-3</v>
      </c>
      <c r="O32" s="93"/>
      <c r="P32" s="68">
        <f t="shared" si="0"/>
        <v>3.0000000000000001E-3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79</v>
      </c>
      <c r="F33" s="19"/>
      <c r="G33" s="19"/>
      <c r="H33" s="72">
        <v>1.0999999999999999E-2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>
        <f t="shared" si="0"/>
        <v>1.0999999999999999E-2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>
        <v>1.6E-2</v>
      </c>
      <c r="F34" s="40"/>
      <c r="G34" s="40"/>
      <c r="H34" s="72">
        <v>1.4999999999999999E-2</v>
      </c>
      <c r="I34" s="40"/>
      <c r="J34" s="40"/>
      <c r="K34" s="72">
        <v>0.01</v>
      </c>
      <c r="L34" s="40"/>
      <c r="M34" s="40"/>
      <c r="N34" s="72">
        <v>1.2E-2</v>
      </c>
      <c r="O34" s="97"/>
      <c r="P34" s="62">
        <f t="shared" si="0"/>
        <v>1.6E-2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73">
        <v>0.05</v>
      </c>
      <c r="O36" s="95"/>
      <c r="P36" s="75">
        <f t="shared" si="1"/>
        <v>0.05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23.2</v>
      </c>
      <c r="E40" s="7">
        <v>22.9</v>
      </c>
      <c r="F40" s="7">
        <v>5.7</v>
      </c>
      <c r="G40" s="7">
        <v>22.4</v>
      </c>
      <c r="H40" s="7">
        <v>22.4</v>
      </c>
      <c r="I40" s="7">
        <v>22</v>
      </c>
      <c r="J40" s="7">
        <v>22.5</v>
      </c>
      <c r="K40" s="7">
        <v>22.8</v>
      </c>
      <c r="L40" s="7">
        <v>23.6</v>
      </c>
      <c r="M40" s="7">
        <v>22.9</v>
      </c>
      <c r="N40" s="7">
        <v>27.5</v>
      </c>
      <c r="O40" s="99">
        <v>32.1</v>
      </c>
      <c r="P40" s="76">
        <f t="shared" si="1"/>
        <v>32.1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79.900000000000006</v>
      </c>
      <c r="F41" s="7"/>
      <c r="G41" s="7"/>
      <c r="H41" s="7">
        <v>86.2</v>
      </c>
      <c r="I41" s="7"/>
      <c r="J41" s="7"/>
      <c r="K41" s="7">
        <v>85.5</v>
      </c>
      <c r="L41" s="7"/>
      <c r="M41" s="7"/>
      <c r="N41" s="7">
        <v>87.7</v>
      </c>
      <c r="O41" s="99"/>
      <c r="P41" s="76">
        <f t="shared" si="1"/>
        <v>87.7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141</v>
      </c>
      <c r="F42" s="5"/>
      <c r="G42" s="5"/>
      <c r="H42" s="77">
        <v>157</v>
      </c>
      <c r="I42" s="5"/>
      <c r="J42" s="5"/>
      <c r="K42" s="5">
        <v>145</v>
      </c>
      <c r="L42" s="5"/>
      <c r="M42" s="5"/>
      <c r="N42" s="5">
        <v>158</v>
      </c>
      <c r="O42" s="100"/>
      <c r="P42" s="78">
        <f t="shared" si="1"/>
        <v>158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8" t="s">
        <v>65</v>
      </c>
      <c r="F48" s="8" t="s">
        <v>65</v>
      </c>
      <c r="G48" s="8" t="s">
        <v>65</v>
      </c>
      <c r="H48" s="7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99" t="s">
        <v>65</v>
      </c>
      <c r="P48" s="76" t="str">
        <f t="shared" si="1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</v>
      </c>
      <c r="E49" s="7">
        <v>6.8</v>
      </c>
      <c r="F49" s="7">
        <v>7.1</v>
      </c>
      <c r="G49" s="7">
        <v>6.9</v>
      </c>
      <c r="H49" s="7">
        <v>6.8</v>
      </c>
      <c r="I49" s="7">
        <v>6.9</v>
      </c>
      <c r="J49" s="7">
        <v>6.9</v>
      </c>
      <c r="K49" s="7">
        <v>6.9</v>
      </c>
      <c r="L49" s="7">
        <v>7</v>
      </c>
      <c r="M49" s="7">
        <v>7</v>
      </c>
      <c r="N49" s="7">
        <v>6.9</v>
      </c>
      <c r="O49" s="99">
        <v>7.1</v>
      </c>
      <c r="P49" s="76">
        <f t="shared" si="1"/>
        <v>7.1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77">
        <v>2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>
        <f t="shared" si="1"/>
        <v>2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67" t="s">
        <v>68</v>
      </c>
      <c r="F53" s="67" t="s">
        <v>68</v>
      </c>
      <c r="G53" s="67" t="s">
        <v>68</v>
      </c>
      <c r="H53" s="70" t="s">
        <v>68</v>
      </c>
      <c r="I53" s="67" t="s">
        <v>68</v>
      </c>
      <c r="J53" s="70">
        <v>0.5</v>
      </c>
      <c r="K53" s="67" t="s">
        <v>68</v>
      </c>
      <c r="L53" s="67" t="s">
        <v>68</v>
      </c>
      <c r="M53" s="67" t="s">
        <v>68</v>
      </c>
      <c r="N53" s="70">
        <v>0.2</v>
      </c>
      <c r="O53" s="102" t="s">
        <v>68</v>
      </c>
      <c r="P53" s="71">
        <f t="shared" si="1"/>
        <v>0.5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26" priority="2" stopIfTrue="1" operator="equal">
      <formula>0</formula>
    </cfRule>
  </conditionalFormatting>
  <dataValidations count="1">
    <dataValidation type="list" allowBlank="1" showInputMessage="1" showErrorMessage="1" sqref="D4:O4 D50:O51" xr:uid="{8D19AB36-CE33-4436-9284-8C9281DDE21E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C47AF-6902-4A7E-92CB-F825BAFB9ABF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97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1</v>
      </c>
      <c r="G3" s="25">
        <v>0</v>
      </c>
      <c r="H3" s="104">
        <v>1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1.1000000000000001</v>
      </c>
      <c r="F13" s="73"/>
      <c r="G13" s="73"/>
      <c r="H13" s="73">
        <v>1.3</v>
      </c>
      <c r="I13" s="73"/>
      <c r="J13" s="73"/>
      <c r="K13" s="73">
        <v>1.2</v>
      </c>
      <c r="L13" s="73"/>
      <c r="M13" s="73"/>
      <c r="N13" s="73">
        <v>1</v>
      </c>
      <c r="O13" s="94"/>
      <c r="P13" s="75">
        <f t="shared" si="0"/>
        <v>1.3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0.08</v>
      </c>
      <c r="F14" s="73"/>
      <c r="G14" s="73"/>
      <c r="H14" s="73">
        <v>0.08</v>
      </c>
      <c r="I14" s="73"/>
      <c r="J14" s="73"/>
      <c r="K14" s="73">
        <v>0.08</v>
      </c>
      <c r="L14" s="73"/>
      <c r="M14" s="73"/>
      <c r="N14" s="73">
        <v>0.08</v>
      </c>
      <c r="O14" s="94"/>
      <c r="P14" s="75">
        <f t="shared" si="0"/>
        <v>0.08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0.11</v>
      </c>
      <c r="F15" s="73"/>
      <c r="G15" s="73"/>
      <c r="H15" s="73">
        <v>0.12</v>
      </c>
      <c r="I15" s="73"/>
      <c r="J15" s="73"/>
      <c r="K15" s="73">
        <v>0.12</v>
      </c>
      <c r="L15" s="73"/>
      <c r="M15" s="73"/>
      <c r="N15" s="73">
        <v>0.12</v>
      </c>
      <c r="O15" s="94"/>
      <c r="P15" s="75">
        <f t="shared" si="0"/>
        <v>0.12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77</v>
      </c>
      <c r="F23" s="20"/>
      <c r="G23" s="20"/>
      <c r="H23" s="73">
        <v>0.11</v>
      </c>
      <c r="I23" s="20"/>
      <c r="J23" s="20"/>
      <c r="K23" s="73">
        <v>0.08</v>
      </c>
      <c r="L23" s="20"/>
      <c r="M23" s="20"/>
      <c r="N23" s="21" t="s">
        <v>77</v>
      </c>
      <c r="O23" s="95"/>
      <c r="P23" s="56">
        <f t="shared" si="0"/>
        <v>0.11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72</v>
      </c>
      <c r="F25" s="19"/>
      <c r="G25" s="19"/>
      <c r="H25" s="72" t="s">
        <v>72</v>
      </c>
      <c r="I25" s="19"/>
      <c r="J25" s="3"/>
      <c r="K25" s="19" t="s">
        <v>72</v>
      </c>
      <c r="L25" s="19"/>
      <c r="M25" s="19"/>
      <c r="N25" s="19" t="s">
        <v>72</v>
      </c>
      <c r="O25" s="93"/>
      <c r="P25" s="6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2E-3</v>
      </c>
      <c r="F27" s="19"/>
      <c r="G27" s="24"/>
      <c r="H27" s="72">
        <v>2E-3</v>
      </c>
      <c r="I27" s="24"/>
      <c r="J27" s="3"/>
      <c r="K27" s="72">
        <v>2E-3</v>
      </c>
      <c r="L27" s="19"/>
      <c r="M27" s="24"/>
      <c r="N27" s="72">
        <v>1E-3</v>
      </c>
      <c r="O27" s="96"/>
      <c r="P27" s="56">
        <f t="shared" si="0"/>
        <v>2E-3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4.0000000000000001E-3</v>
      </c>
      <c r="F29" s="19"/>
      <c r="G29" s="24"/>
      <c r="H29" s="72">
        <v>6.0000000000000001E-3</v>
      </c>
      <c r="I29" s="24"/>
      <c r="J29" s="3"/>
      <c r="K29" s="72">
        <v>6.0000000000000001E-3</v>
      </c>
      <c r="L29" s="24"/>
      <c r="M29" s="24"/>
      <c r="N29" s="72">
        <v>3.0000000000000001E-3</v>
      </c>
      <c r="O29" s="96"/>
      <c r="P29" s="56">
        <f t="shared" si="0"/>
        <v>6.0000000000000001E-3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72</v>
      </c>
      <c r="F31" s="19"/>
      <c r="G31" s="19"/>
      <c r="H31" s="72" t="s">
        <v>72</v>
      </c>
      <c r="I31" s="40"/>
      <c r="J31" s="40"/>
      <c r="K31" s="19" t="s">
        <v>72</v>
      </c>
      <c r="L31" s="40"/>
      <c r="M31" s="40"/>
      <c r="N31" s="19" t="s">
        <v>72</v>
      </c>
      <c r="O31" s="96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>
        <v>2E-3</v>
      </c>
      <c r="F32" s="19"/>
      <c r="G32" s="19"/>
      <c r="H32" s="72">
        <v>4.0000000000000001E-3</v>
      </c>
      <c r="I32" s="19"/>
      <c r="J32" s="3"/>
      <c r="K32" s="72">
        <v>4.0000000000000001E-3</v>
      </c>
      <c r="L32" s="24"/>
      <c r="M32" s="19"/>
      <c r="N32" s="72">
        <v>2E-3</v>
      </c>
      <c r="O32" s="93"/>
      <c r="P32" s="68">
        <f t="shared" si="0"/>
        <v>4.0000000000000001E-3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>
        <v>0.01</v>
      </c>
      <c r="F34" s="40"/>
      <c r="G34" s="40"/>
      <c r="H34" s="72">
        <v>1.0999999999999999E-2</v>
      </c>
      <c r="I34" s="40"/>
      <c r="J34" s="40"/>
      <c r="K34" s="72">
        <v>0.01</v>
      </c>
      <c r="L34" s="40"/>
      <c r="M34" s="40"/>
      <c r="N34" s="72">
        <v>7.0000000000000001E-3</v>
      </c>
      <c r="O34" s="97"/>
      <c r="P34" s="62">
        <f t="shared" si="0"/>
        <v>1.0999999999999999E-2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73">
        <v>0.03</v>
      </c>
      <c r="F36" s="21"/>
      <c r="G36" s="21"/>
      <c r="H36" s="73" t="s">
        <v>81</v>
      </c>
      <c r="I36" s="21"/>
      <c r="J36" s="21"/>
      <c r="K36" s="73">
        <v>0.06</v>
      </c>
      <c r="L36" s="21"/>
      <c r="M36" s="21"/>
      <c r="N36" s="73">
        <v>0.06</v>
      </c>
      <c r="O36" s="95"/>
      <c r="P36" s="75">
        <f t="shared" si="1"/>
        <v>0.06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23.5</v>
      </c>
      <c r="E40" s="7">
        <v>22.4</v>
      </c>
      <c r="F40" s="7">
        <v>21.2</v>
      </c>
      <c r="G40" s="7">
        <v>22.8</v>
      </c>
      <c r="H40" s="7">
        <v>22.7</v>
      </c>
      <c r="I40" s="7">
        <v>21.9</v>
      </c>
      <c r="J40" s="7">
        <v>22.7</v>
      </c>
      <c r="K40" s="7">
        <v>23.1</v>
      </c>
      <c r="L40" s="7">
        <v>24</v>
      </c>
      <c r="M40" s="7">
        <v>23.1</v>
      </c>
      <c r="N40" s="7">
        <v>27.8</v>
      </c>
      <c r="O40" s="99">
        <v>32.4</v>
      </c>
      <c r="P40" s="76">
        <f t="shared" si="1"/>
        <v>32.4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81.5</v>
      </c>
      <c r="F41" s="7"/>
      <c r="G41" s="7"/>
      <c r="H41" s="7">
        <v>88.4</v>
      </c>
      <c r="I41" s="7"/>
      <c r="J41" s="7"/>
      <c r="K41" s="7">
        <v>84.5</v>
      </c>
      <c r="L41" s="7"/>
      <c r="M41" s="7"/>
      <c r="N41" s="7">
        <v>88.1</v>
      </c>
      <c r="O41" s="99"/>
      <c r="P41" s="76">
        <f t="shared" si="1"/>
        <v>88.4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150</v>
      </c>
      <c r="F42" s="5"/>
      <c r="G42" s="5"/>
      <c r="H42" s="77">
        <v>147</v>
      </c>
      <c r="I42" s="5"/>
      <c r="J42" s="5"/>
      <c r="K42" s="5">
        <v>148</v>
      </c>
      <c r="L42" s="5"/>
      <c r="M42" s="5"/>
      <c r="N42" s="5">
        <v>162</v>
      </c>
      <c r="O42" s="100"/>
      <c r="P42" s="78">
        <f t="shared" si="1"/>
        <v>162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8" t="s">
        <v>65</v>
      </c>
      <c r="F48" s="8" t="s">
        <v>65</v>
      </c>
      <c r="G48" s="8" t="s">
        <v>65</v>
      </c>
      <c r="H48" s="7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99" t="s">
        <v>65</v>
      </c>
      <c r="P48" s="76" t="str">
        <f t="shared" si="1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7.1</v>
      </c>
      <c r="E49" s="7">
        <v>7.1</v>
      </c>
      <c r="F49" s="7">
        <v>7.1</v>
      </c>
      <c r="G49" s="7">
        <v>7.1</v>
      </c>
      <c r="H49" s="7">
        <v>7</v>
      </c>
      <c r="I49" s="7">
        <v>7.1</v>
      </c>
      <c r="J49" s="7">
        <v>7.2</v>
      </c>
      <c r="K49" s="7">
        <v>7.1</v>
      </c>
      <c r="L49" s="7">
        <v>7.1</v>
      </c>
      <c r="M49" s="7">
        <v>7.2</v>
      </c>
      <c r="N49" s="7">
        <v>7.1</v>
      </c>
      <c r="O49" s="99">
        <v>7.2</v>
      </c>
      <c r="P49" s="76">
        <f t="shared" si="1"/>
        <v>7.2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77">
        <v>2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>
        <f t="shared" si="1"/>
        <v>2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67" t="s">
        <v>68</v>
      </c>
      <c r="F53" s="67" t="s">
        <v>68</v>
      </c>
      <c r="G53" s="67" t="s">
        <v>68</v>
      </c>
      <c r="H53" s="70" t="s">
        <v>68</v>
      </c>
      <c r="I53" s="67" t="s">
        <v>68</v>
      </c>
      <c r="J53" s="70">
        <v>0.3</v>
      </c>
      <c r="K53" s="70">
        <v>0.1</v>
      </c>
      <c r="L53" s="67" t="s">
        <v>68</v>
      </c>
      <c r="M53" s="67" t="s">
        <v>68</v>
      </c>
      <c r="N53" s="67" t="s">
        <v>68</v>
      </c>
      <c r="O53" s="102">
        <v>0.1</v>
      </c>
      <c r="P53" s="71">
        <f t="shared" si="1"/>
        <v>0.3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25" priority="2" stopIfTrue="1" operator="equal">
      <formula>0</formula>
    </cfRule>
  </conditionalFormatting>
  <dataValidations count="1">
    <dataValidation type="list" allowBlank="1" showInputMessage="1" showErrorMessage="1" sqref="D4:O4 D50:O51" xr:uid="{8A5F6B35-4006-473F-8ED7-CD6177E73E5C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F7C0F-9271-4EF9-96B7-DD569D8A0421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96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9">
        <v>0</v>
      </c>
      <c r="I3" s="25">
        <v>0</v>
      </c>
      <c r="J3" s="25">
        <v>0</v>
      </c>
      <c r="K3" s="25">
        <v>0</v>
      </c>
      <c r="L3" s="25">
        <v>0</v>
      </c>
      <c r="M3" s="25">
        <v>1</v>
      </c>
      <c r="N3" s="25">
        <v>0</v>
      </c>
      <c r="O3" s="105">
        <v>0</v>
      </c>
      <c r="P3" s="79">
        <f t="shared" ref="P3:P34" si="0"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110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111"/>
      <c r="I5" s="17"/>
      <c r="J5" s="3"/>
      <c r="K5" s="17"/>
      <c r="L5" s="17"/>
      <c r="M5" s="17"/>
      <c r="N5" s="17"/>
      <c r="O5" s="91"/>
      <c r="P5" s="85">
        <f t="shared" si="0"/>
        <v>0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12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13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13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13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/>
      <c r="F10" s="19"/>
      <c r="G10" s="19"/>
      <c r="H10" s="113"/>
      <c r="I10" s="19"/>
      <c r="J10" s="3"/>
      <c r="K10" s="19"/>
      <c r="L10" s="19"/>
      <c r="M10" s="19"/>
      <c r="N10" s="19"/>
      <c r="O10" s="93"/>
      <c r="P10" s="68">
        <f t="shared" si="0"/>
        <v>0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/>
      <c r="F11" s="19"/>
      <c r="G11" s="19"/>
      <c r="H11" s="113"/>
      <c r="I11" s="19"/>
      <c r="J11" s="3"/>
      <c r="K11" s="19"/>
      <c r="L11" s="19"/>
      <c r="M11" s="19"/>
      <c r="N11" s="19"/>
      <c r="O11" s="93"/>
      <c r="P11" s="68">
        <f t="shared" si="0"/>
        <v>0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/>
      <c r="F12" s="19"/>
      <c r="G12" s="19"/>
      <c r="H12" s="113"/>
      <c r="I12" s="19"/>
      <c r="J12" s="3"/>
      <c r="K12" s="19"/>
      <c r="L12" s="19"/>
      <c r="M12" s="19"/>
      <c r="N12" s="19"/>
      <c r="O12" s="93"/>
      <c r="P12" s="68">
        <f t="shared" si="0"/>
        <v>0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/>
      <c r="F13" s="73"/>
      <c r="G13" s="73"/>
      <c r="H13" s="114"/>
      <c r="I13" s="73"/>
      <c r="J13" s="73"/>
      <c r="K13" s="73"/>
      <c r="L13" s="73"/>
      <c r="M13" s="73"/>
      <c r="N13" s="73"/>
      <c r="O13" s="94"/>
      <c r="P13" s="75">
        <f t="shared" si="0"/>
        <v>0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/>
      <c r="F14" s="73"/>
      <c r="G14" s="73"/>
      <c r="H14" s="114"/>
      <c r="I14" s="73"/>
      <c r="J14" s="73"/>
      <c r="K14" s="73"/>
      <c r="L14" s="73"/>
      <c r="M14" s="73"/>
      <c r="N14" s="73"/>
      <c r="O14" s="94"/>
      <c r="P14" s="75">
        <f t="shared" si="0"/>
        <v>0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/>
      <c r="F15" s="73"/>
      <c r="G15" s="73"/>
      <c r="H15" s="114"/>
      <c r="I15" s="73"/>
      <c r="J15" s="73"/>
      <c r="K15" s="73"/>
      <c r="L15" s="73"/>
      <c r="M15" s="73"/>
      <c r="N15" s="73"/>
      <c r="O15" s="94"/>
      <c r="P15" s="75">
        <f t="shared" si="0"/>
        <v>0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11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113"/>
      <c r="I17" s="19"/>
      <c r="J17" s="3"/>
      <c r="K17" s="19"/>
      <c r="L17" s="19"/>
      <c r="M17" s="19"/>
      <c r="N17" s="19"/>
      <c r="O17" s="93"/>
      <c r="P17" s="68">
        <f t="shared" si="0"/>
        <v>0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113"/>
      <c r="I18" s="19"/>
      <c r="J18" s="3"/>
      <c r="K18" s="19"/>
      <c r="L18" s="19"/>
      <c r="M18" s="19"/>
      <c r="N18" s="19"/>
      <c r="O18" s="93"/>
      <c r="P18" s="68">
        <f t="shared" si="0"/>
        <v>0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13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11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13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13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/>
      <c r="F23" s="20"/>
      <c r="G23" s="20"/>
      <c r="H23" s="115"/>
      <c r="I23" s="20"/>
      <c r="J23" s="20"/>
      <c r="K23" s="73"/>
      <c r="L23" s="20"/>
      <c r="M23" s="20"/>
      <c r="N23" s="21"/>
      <c r="O23" s="95"/>
      <c r="P23" s="56">
        <f t="shared" si="0"/>
        <v>0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/>
      <c r="F24" s="19"/>
      <c r="G24" s="19"/>
      <c r="H24" s="113"/>
      <c r="I24" s="19"/>
      <c r="J24" s="3"/>
      <c r="K24" s="19"/>
      <c r="L24" s="19"/>
      <c r="M24" s="19"/>
      <c r="N24" s="19"/>
      <c r="O24" s="93"/>
      <c r="P24" s="68">
        <f t="shared" si="0"/>
        <v>0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/>
      <c r="F25" s="19"/>
      <c r="G25" s="19"/>
      <c r="H25" s="113"/>
      <c r="I25" s="19"/>
      <c r="J25" s="3"/>
      <c r="K25" s="19"/>
      <c r="L25" s="19"/>
      <c r="M25" s="19"/>
      <c r="N25" s="19"/>
      <c r="O25" s="93"/>
      <c r="P25" s="68">
        <f t="shared" si="0"/>
        <v>0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/>
      <c r="F26" s="19"/>
      <c r="G26" s="19"/>
      <c r="H26" s="113"/>
      <c r="I26" s="19"/>
      <c r="J26" s="3"/>
      <c r="K26" s="19"/>
      <c r="L26" s="19"/>
      <c r="M26" s="19"/>
      <c r="N26" s="19"/>
      <c r="O26" s="93"/>
      <c r="P26" s="68">
        <f t="shared" si="0"/>
        <v>0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/>
      <c r="F27" s="19"/>
      <c r="G27" s="24"/>
      <c r="H27" s="116"/>
      <c r="I27" s="24"/>
      <c r="J27" s="3"/>
      <c r="K27" s="72"/>
      <c r="L27" s="19"/>
      <c r="M27" s="24"/>
      <c r="N27" s="72"/>
      <c r="O27" s="96"/>
      <c r="P27" s="56">
        <f t="shared" si="0"/>
        <v>0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/>
      <c r="F28" s="19"/>
      <c r="G28" s="19"/>
      <c r="H28" s="113"/>
      <c r="I28" s="19"/>
      <c r="J28" s="3"/>
      <c r="K28" s="19"/>
      <c r="L28" s="19"/>
      <c r="M28" s="19"/>
      <c r="N28" s="19"/>
      <c r="O28" s="93"/>
      <c r="P28" s="68">
        <f t="shared" si="0"/>
        <v>0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24"/>
      <c r="F29" s="19"/>
      <c r="G29" s="24"/>
      <c r="H29" s="116"/>
      <c r="I29" s="24"/>
      <c r="J29" s="3"/>
      <c r="K29" s="72"/>
      <c r="L29" s="24"/>
      <c r="M29" s="24"/>
      <c r="N29" s="72"/>
      <c r="O29" s="96"/>
      <c r="P29" s="56">
        <f t="shared" si="0"/>
        <v>0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/>
      <c r="F30" s="19"/>
      <c r="G30" s="19"/>
      <c r="H30" s="113"/>
      <c r="I30" s="19"/>
      <c r="J30" s="19"/>
      <c r="K30" s="19"/>
      <c r="L30" s="19"/>
      <c r="M30" s="19"/>
      <c r="N30" s="19"/>
      <c r="O30" s="93"/>
      <c r="P30" s="68">
        <f t="shared" si="0"/>
        <v>0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/>
      <c r="F31" s="19"/>
      <c r="G31" s="19"/>
      <c r="H31" s="116"/>
      <c r="I31" s="40"/>
      <c r="J31" s="40"/>
      <c r="K31" s="19"/>
      <c r="L31" s="40"/>
      <c r="M31" s="40"/>
      <c r="N31" s="19"/>
      <c r="O31" s="96"/>
      <c r="P31" s="68">
        <f t="shared" si="0"/>
        <v>0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/>
      <c r="F32" s="19"/>
      <c r="G32" s="19"/>
      <c r="H32" s="113"/>
      <c r="I32" s="19"/>
      <c r="J32" s="3"/>
      <c r="K32" s="19"/>
      <c r="L32" s="24"/>
      <c r="M32" s="19"/>
      <c r="N32" s="19"/>
      <c r="O32" s="93"/>
      <c r="P32" s="68">
        <f t="shared" si="0"/>
        <v>0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/>
      <c r="F33" s="19"/>
      <c r="G33" s="19"/>
      <c r="H33" s="113"/>
      <c r="I33" s="19"/>
      <c r="J33" s="3"/>
      <c r="K33" s="19"/>
      <c r="L33" s="19"/>
      <c r="M33" s="19"/>
      <c r="N33" s="19"/>
      <c r="O33" s="93"/>
      <c r="P33" s="68">
        <f t="shared" si="0"/>
        <v>0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19"/>
      <c r="F34" s="40"/>
      <c r="G34" s="40"/>
      <c r="H34" s="117"/>
      <c r="I34" s="40"/>
      <c r="J34" s="40"/>
      <c r="K34" s="19"/>
      <c r="L34" s="40"/>
      <c r="M34" s="40"/>
      <c r="N34" s="72"/>
      <c r="O34" s="97"/>
      <c r="P34" s="62">
        <f t="shared" si="0"/>
        <v>0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/>
      <c r="F35" s="21"/>
      <c r="G35" s="21"/>
      <c r="H35" s="115"/>
      <c r="I35" s="21"/>
      <c r="J35" s="21"/>
      <c r="K35" s="21"/>
      <c r="L35" s="21"/>
      <c r="M35" s="21"/>
      <c r="N35" s="21"/>
      <c r="O35" s="95"/>
      <c r="P35" s="75">
        <f t="shared" ref="P35:P53" si="1">IF(MAXA(D35:O35)=0,H35,MAXA(D35:O35))</f>
        <v>0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/>
      <c r="F36" s="21"/>
      <c r="G36" s="21"/>
      <c r="H36" s="115"/>
      <c r="I36" s="21"/>
      <c r="J36" s="21"/>
      <c r="K36" s="21"/>
      <c r="L36" s="21"/>
      <c r="M36" s="21"/>
      <c r="N36" s="21"/>
      <c r="O36" s="95"/>
      <c r="P36" s="75">
        <f t="shared" si="1"/>
        <v>0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115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18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113"/>
      <c r="I39" s="19"/>
      <c r="J39" s="3"/>
      <c r="K39" s="19"/>
      <c r="L39" s="19"/>
      <c r="M39" s="19"/>
      <c r="N39" s="19"/>
      <c r="O39" s="93"/>
      <c r="P39" s="68">
        <f t="shared" si="1"/>
        <v>0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23.7</v>
      </c>
      <c r="E40" s="7">
        <v>22.3</v>
      </c>
      <c r="F40" s="7">
        <v>21.2</v>
      </c>
      <c r="G40" s="7">
        <v>22.5</v>
      </c>
      <c r="H40" s="119">
        <v>22.6</v>
      </c>
      <c r="I40" s="7">
        <v>21.7</v>
      </c>
      <c r="J40" s="7">
        <v>22.6</v>
      </c>
      <c r="K40" s="7">
        <v>22.9</v>
      </c>
      <c r="L40" s="7">
        <v>23.5</v>
      </c>
      <c r="M40" s="7">
        <v>22.9</v>
      </c>
      <c r="N40" s="7">
        <v>27.5</v>
      </c>
      <c r="O40" s="99">
        <v>32</v>
      </c>
      <c r="P40" s="76">
        <f t="shared" si="1"/>
        <v>32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/>
      <c r="F41" s="7"/>
      <c r="G41" s="7"/>
      <c r="H41" s="119"/>
      <c r="I41" s="7"/>
      <c r="J41" s="7"/>
      <c r="K41" s="7"/>
      <c r="L41" s="7"/>
      <c r="M41" s="7"/>
      <c r="N41" s="7"/>
      <c r="O41" s="99"/>
      <c r="P41" s="76">
        <f t="shared" si="1"/>
        <v>0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/>
      <c r="F42" s="5"/>
      <c r="G42" s="5"/>
      <c r="H42" s="120"/>
      <c r="I42" s="5"/>
      <c r="J42" s="5"/>
      <c r="K42" s="5"/>
      <c r="L42" s="5"/>
      <c r="M42" s="5"/>
      <c r="N42" s="5"/>
      <c r="O42" s="100"/>
      <c r="P42" s="78">
        <f t="shared" si="1"/>
        <v>0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115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121"/>
      <c r="I44" s="23"/>
      <c r="J44" s="3"/>
      <c r="K44" s="23"/>
      <c r="L44" s="23"/>
      <c r="M44" s="23"/>
      <c r="N44" s="23"/>
      <c r="O44" s="101"/>
      <c r="P44" s="87">
        <f t="shared" si="1"/>
        <v>0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121"/>
      <c r="I45" s="23"/>
      <c r="J45" s="3"/>
      <c r="K45" s="23"/>
      <c r="L45" s="23"/>
      <c r="M45" s="23"/>
      <c r="N45" s="23"/>
      <c r="O45" s="101"/>
      <c r="P45" s="87">
        <f t="shared" si="1"/>
        <v>0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/>
      <c r="F46" s="19"/>
      <c r="G46" s="19"/>
      <c r="H46" s="113"/>
      <c r="I46" s="19"/>
      <c r="J46" s="3"/>
      <c r="K46" s="19"/>
      <c r="L46" s="19"/>
      <c r="M46" s="19"/>
      <c r="N46" s="19"/>
      <c r="O46" s="93"/>
      <c r="P46" s="68">
        <f t="shared" si="1"/>
        <v>0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11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8" t="s">
        <v>65</v>
      </c>
      <c r="F48" s="8" t="s">
        <v>65</v>
      </c>
      <c r="G48" s="8" t="s">
        <v>65</v>
      </c>
      <c r="H48" s="119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99" t="s">
        <v>65</v>
      </c>
      <c r="P48" s="76" t="str">
        <f t="shared" si="1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</v>
      </c>
      <c r="E49" s="7">
        <v>7</v>
      </c>
      <c r="F49" s="7">
        <v>7</v>
      </c>
      <c r="G49" s="7">
        <v>7</v>
      </c>
      <c r="H49" s="119">
        <v>6.9</v>
      </c>
      <c r="I49" s="7">
        <v>6.9</v>
      </c>
      <c r="J49" s="7">
        <v>7</v>
      </c>
      <c r="K49" s="7">
        <v>7</v>
      </c>
      <c r="L49" s="7">
        <v>7</v>
      </c>
      <c r="M49" s="7">
        <v>7</v>
      </c>
      <c r="N49" s="7">
        <v>7</v>
      </c>
      <c r="O49" s="99">
        <v>7</v>
      </c>
      <c r="P49" s="76">
        <f t="shared" si="1"/>
        <v>7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110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110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122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67" t="s">
        <v>68</v>
      </c>
      <c r="F53" s="67" t="s">
        <v>68</v>
      </c>
      <c r="G53" s="67" t="s">
        <v>68</v>
      </c>
      <c r="H53" s="123">
        <v>0.1</v>
      </c>
      <c r="I53" s="67" t="s">
        <v>68</v>
      </c>
      <c r="J53" s="70">
        <v>0.1</v>
      </c>
      <c r="K53" s="70">
        <v>0.1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>
        <f t="shared" si="1"/>
        <v>0.1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24" priority="2" stopIfTrue="1" operator="equal">
      <formula>0</formula>
    </cfRule>
  </conditionalFormatting>
  <dataValidations count="1">
    <dataValidation type="list" allowBlank="1" showInputMessage="1" showErrorMessage="1" sqref="D4:O4 D50:O51" xr:uid="{5F2428F7-D944-48F5-833C-844131E874FD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DC6EF-BA3A-4B81-A778-E8479965726B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98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9">
        <v>1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110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111"/>
      <c r="I5" s="17"/>
      <c r="J5" s="3"/>
      <c r="K5" s="17"/>
      <c r="L5" s="17"/>
      <c r="M5" s="17"/>
      <c r="N5" s="17"/>
      <c r="O5" s="91"/>
      <c r="P5" s="85">
        <f t="shared" si="0"/>
        <v>0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12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13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13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13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/>
      <c r="F10" s="19"/>
      <c r="G10" s="19"/>
      <c r="H10" s="113"/>
      <c r="I10" s="19"/>
      <c r="J10" s="3"/>
      <c r="K10" s="19"/>
      <c r="L10" s="19"/>
      <c r="M10" s="19"/>
      <c r="N10" s="19"/>
      <c r="O10" s="93"/>
      <c r="P10" s="68">
        <f t="shared" si="0"/>
        <v>0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/>
      <c r="F11" s="19"/>
      <c r="G11" s="19"/>
      <c r="H11" s="113"/>
      <c r="I11" s="19"/>
      <c r="J11" s="3"/>
      <c r="K11" s="19"/>
      <c r="L11" s="19"/>
      <c r="M11" s="19"/>
      <c r="N11" s="19"/>
      <c r="O11" s="93"/>
      <c r="P11" s="68">
        <f t="shared" si="0"/>
        <v>0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/>
      <c r="F12" s="19"/>
      <c r="G12" s="19"/>
      <c r="H12" s="113"/>
      <c r="I12" s="19"/>
      <c r="J12" s="3"/>
      <c r="K12" s="19"/>
      <c r="L12" s="19"/>
      <c r="M12" s="19"/>
      <c r="N12" s="19"/>
      <c r="O12" s="93"/>
      <c r="P12" s="68">
        <f t="shared" si="0"/>
        <v>0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/>
      <c r="F13" s="73"/>
      <c r="G13" s="73"/>
      <c r="H13" s="114"/>
      <c r="I13" s="73"/>
      <c r="J13" s="73"/>
      <c r="K13" s="73"/>
      <c r="L13" s="73"/>
      <c r="M13" s="73"/>
      <c r="N13" s="73"/>
      <c r="O13" s="94"/>
      <c r="P13" s="75">
        <f t="shared" si="0"/>
        <v>0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/>
      <c r="F14" s="73"/>
      <c r="G14" s="73"/>
      <c r="H14" s="114"/>
      <c r="I14" s="73"/>
      <c r="J14" s="73"/>
      <c r="K14" s="73"/>
      <c r="L14" s="73"/>
      <c r="M14" s="73"/>
      <c r="N14" s="73"/>
      <c r="O14" s="94"/>
      <c r="P14" s="75">
        <f t="shared" si="0"/>
        <v>0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/>
      <c r="F15" s="73"/>
      <c r="G15" s="73"/>
      <c r="H15" s="114"/>
      <c r="I15" s="73"/>
      <c r="J15" s="73"/>
      <c r="K15" s="73"/>
      <c r="L15" s="73"/>
      <c r="M15" s="73"/>
      <c r="N15" s="73"/>
      <c r="O15" s="94"/>
      <c r="P15" s="75">
        <f t="shared" si="0"/>
        <v>0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11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113"/>
      <c r="I17" s="19"/>
      <c r="J17" s="3"/>
      <c r="K17" s="19"/>
      <c r="L17" s="19"/>
      <c r="M17" s="19"/>
      <c r="N17" s="19"/>
      <c r="O17" s="93"/>
      <c r="P17" s="68">
        <f t="shared" si="0"/>
        <v>0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113"/>
      <c r="I18" s="19"/>
      <c r="J18" s="3"/>
      <c r="K18" s="19"/>
      <c r="L18" s="19"/>
      <c r="M18" s="19"/>
      <c r="N18" s="19"/>
      <c r="O18" s="93"/>
      <c r="P18" s="68">
        <f t="shared" si="0"/>
        <v>0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13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11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13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13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/>
      <c r="F23" s="20"/>
      <c r="G23" s="20"/>
      <c r="H23" s="115"/>
      <c r="I23" s="20"/>
      <c r="J23" s="20"/>
      <c r="K23" s="73"/>
      <c r="L23" s="20"/>
      <c r="M23" s="20"/>
      <c r="N23" s="21"/>
      <c r="O23" s="95"/>
      <c r="P23" s="56">
        <f t="shared" si="0"/>
        <v>0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/>
      <c r="F24" s="19"/>
      <c r="G24" s="19"/>
      <c r="H24" s="113"/>
      <c r="I24" s="19"/>
      <c r="J24" s="3"/>
      <c r="K24" s="19"/>
      <c r="L24" s="19"/>
      <c r="M24" s="19"/>
      <c r="N24" s="19"/>
      <c r="O24" s="93"/>
      <c r="P24" s="68">
        <f t="shared" si="0"/>
        <v>0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/>
      <c r="F25" s="19"/>
      <c r="G25" s="19"/>
      <c r="H25" s="113"/>
      <c r="I25" s="19"/>
      <c r="J25" s="3"/>
      <c r="K25" s="19"/>
      <c r="L25" s="19"/>
      <c r="M25" s="19"/>
      <c r="N25" s="19"/>
      <c r="O25" s="93"/>
      <c r="P25" s="68">
        <f t="shared" si="0"/>
        <v>0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/>
      <c r="F26" s="19"/>
      <c r="G26" s="19"/>
      <c r="H26" s="113"/>
      <c r="I26" s="19"/>
      <c r="J26" s="3"/>
      <c r="K26" s="19"/>
      <c r="L26" s="19"/>
      <c r="M26" s="19"/>
      <c r="N26" s="19"/>
      <c r="O26" s="93"/>
      <c r="P26" s="68">
        <f t="shared" si="0"/>
        <v>0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/>
      <c r="F27" s="19"/>
      <c r="G27" s="24"/>
      <c r="H27" s="116"/>
      <c r="I27" s="24"/>
      <c r="J27" s="3"/>
      <c r="K27" s="72"/>
      <c r="L27" s="19"/>
      <c r="M27" s="24"/>
      <c r="N27" s="72"/>
      <c r="O27" s="96"/>
      <c r="P27" s="56">
        <f t="shared" si="0"/>
        <v>0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/>
      <c r="F28" s="19"/>
      <c r="G28" s="19"/>
      <c r="H28" s="113"/>
      <c r="I28" s="19"/>
      <c r="J28" s="3"/>
      <c r="K28" s="19"/>
      <c r="L28" s="19"/>
      <c r="M28" s="19"/>
      <c r="N28" s="19"/>
      <c r="O28" s="93"/>
      <c r="P28" s="68">
        <f t="shared" si="0"/>
        <v>0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24"/>
      <c r="F29" s="19"/>
      <c r="G29" s="24"/>
      <c r="H29" s="116"/>
      <c r="I29" s="24"/>
      <c r="J29" s="3"/>
      <c r="K29" s="72"/>
      <c r="L29" s="24"/>
      <c r="M29" s="24"/>
      <c r="N29" s="72"/>
      <c r="O29" s="96"/>
      <c r="P29" s="56">
        <f t="shared" si="0"/>
        <v>0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/>
      <c r="F30" s="19"/>
      <c r="G30" s="19"/>
      <c r="H30" s="113"/>
      <c r="I30" s="19"/>
      <c r="J30" s="19"/>
      <c r="K30" s="19"/>
      <c r="L30" s="19"/>
      <c r="M30" s="19"/>
      <c r="N30" s="19"/>
      <c r="O30" s="93"/>
      <c r="P30" s="68">
        <f t="shared" si="0"/>
        <v>0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/>
      <c r="F31" s="19"/>
      <c r="G31" s="19"/>
      <c r="H31" s="116"/>
      <c r="I31" s="40"/>
      <c r="J31" s="40"/>
      <c r="K31" s="19"/>
      <c r="L31" s="40"/>
      <c r="M31" s="40"/>
      <c r="N31" s="19"/>
      <c r="O31" s="96"/>
      <c r="P31" s="68">
        <f t="shared" si="0"/>
        <v>0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/>
      <c r="F32" s="19"/>
      <c r="G32" s="19"/>
      <c r="H32" s="113"/>
      <c r="I32" s="19"/>
      <c r="J32" s="3"/>
      <c r="K32" s="19"/>
      <c r="L32" s="24"/>
      <c r="M32" s="19"/>
      <c r="N32" s="19"/>
      <c r="O32" s="93"/>
      <c r="P32" s="68">
        <f t="shared" si="0"/>
        <v>0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/>
      <c r="F33" s="19"/>
      <c r="G33" s="19"/>
      <c r="H33" s="113"/>
      <c r="I33" s="19"/>
      <c r="J33" s="3"/>
      <c r="K33" s="19"/>
      <c r="L33" s="19"/>
      <c r="M33" s="19"/>
      <c r="N33" s="19"/>
      <c r="O33" s="93"/>
      <c r="P33" s="68">
        <f t="shared" si="0"/>
        <v>0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19"/>
      <c r="F34" s="40"/>
      <c r="G34" s="40"/>
      <c r="H34" s="117"/>
      <c r="I34" s="40"/>
      <c r="J34" s="40"/>
      <c r="K34" s="19"/>
      <c r="L34" s="40"/>
      <c r="M34" s="40"/>
      <c r="N34" s="72"/>
      <c r="O34" s="97"/>
      <c r="P34" s="62">
        <f t="shared" si="0"/>
        <v>0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/>
      <c r="F35" s="21"/>
      <c r="G35" s="21"/>
      <c r="H35" s="115"/>
      <c r="I35" s="21"/>
      <c r="J35" s="21"/>
      <c r="K35" s="21"/>
      <c r="L35" s="21"/>
      <c r="M35" s="21"/>
      <c r="N35" s="21"/>
      <c r="O35" s="95"/>
      <c r="P35" s="75">
        <f t="shared" ref="P35:P53" si="1">IF(MAXA(D35:O35)=0,H35,MAXA(D35:O35))</f>
        <v>0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/>
      <c r="F36" s="21"/>
      <c r="G36" s="21"/>
      <c r="H36" s="115"/>
      <c r="I36" s="21"/>
      <c r="J36" s="21"/>
      <c r="K36" s="21"/>
      <c r="L36" s="21"/>
      <c r="M36" s="21"/>
      <c r="N36" s="21"/>
      <c r="O36" s="95"/>
      <c r="P36" s="75">
        <f t="shared" si="1"/>
        <v>0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115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18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113"/>
      <c r="I39" s="19"/>
      <c r="J39" s="3"/>
      <c r="K39" s="19"/>
      <c r="L39" s="19"/>
      <c r="M39" s="19"/>
      <c r="N39" s="19"/>
      <c r="O39" s="93"/>
      <c r="P39" s="68">
        <f t="shared" si="1"/>
        <v>0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24.2</v>
      </c>
      <c r="E40" s="7">
        <v>22.6</v>
      </c>
      <c r="F40" s="7">
        <v>21.2</v>
      </c>
      <c r="G40" s="7">
        <v>22.5</v>
      </c>
      <c r="H40" s="119">
        <v>22.3</v>
      </c>
      <c r="I40" s="7">
        <v>21.4</v>
      </c>
      <c r="J40" s="7">
        <v>22.6</v>
      </c>
      <c r="K40" s="7">
        <v>23.1</v>
      </c>
      <c r="L40" s="7">
        <v>23.8</v>
      </c>
      <c r="M40" s="7">
        <v>22.9</v>
      </c>
      <c r="N40" s="7">
        <v>27.6</v>
      </c>
      <c r="O40" s="99">
        <v>31.8</v>
      </c>
      <c r="P40" s="76">
        <f t="shared" si="1"/>
        <v>31.8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/>
      <c r="F41" s="7"/>
      <c r="G41" s="7"/>
      <c r="H41" s="119"/>
      <c r="I41" s="7"/>
      <c r="J41" s="7"/>
      <c r="K41" s="7"/>
      <c r="L41" s="7"/>
      <c r="M41" s="7"/>
      <c r="N41" s="7"/>
      <c r="O41" s="99"/>
      <c r="P41" s="76">
        <f t="shared" si="1"/>
        <v>0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/>
      <c r="F42" s="5"/>
      <c r="G42" s="5"/>
      <c r="H42" s="120"/>
      <c r="I42" s="5"/>
      <c r="J42" s="5"/>
      <c r="K42" s="5"/>
      <c r="L42" s="5"/>
      <c r="M42" s="5"/>
      <c r="N42" s="5"/>
      <c r="O42" s="100"/>
      <c r="P42" s="78">
        <f t="shared" si="1"/>
        <v>0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115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121"/>
      <c r="I44" s="23"/>
      <c r="J44" s="3"/>
      <c r="K44" s="23"/>
      <c r="L44" s="23"/>
      <c r="M44" s="23"/>
      <c r="N44" s="23"/>
      <c r="O44" s="101"/>
      <c r="P44" s="87">
        <f t="shared" si="1"/>
        <v>0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121"/>
      <c r="I45" s="23"/>
      <c r="J45" s="3"/>
      <c r="K45" s="23"/>
      <c r="L45" s="23"/>
      <c r="M45" s="23"/>
      <c r="N45" s="23"/>
      <c r="O45" s="101"/>
      <c r="P45" s="87">
        <f t="shared" si="1"/>
        <v>0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/>
      <c r="F46" s="19"/>
      <c r="G46" s="19"/>
      <c r="H46" s="113"/>
      <c r="I46" s="19"/>
      <c r="J46" s="3"/>
      <c r="K46" s="19"/>
      <c r="L46" s="19"/>
      <c r="M46" s="19"/>
      <c r="N46" s="19"/>
      <c r="O46" s="93"/>
      <c r="P46" s="68">
        <f t="shared" si="1"/>
        <v>0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11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8" t="s">
        <v>65</v>
      </c>
      <c r="F48" s="8" t="s">
        <v>65</v>
      </c>
      <c r="G48" s="8" t="s">
        <v>65</v>
      </c>
      <c r="H48" s="119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99" t="s">
        <v>65</v>
      </c>
      <c r="P48" s="76" t="str">
        <f t="shared" si="1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7.2</v>
      </c>
      <c r="E49" s="7">
        <v>7.3</v>
      </c>
      <c r="F49" s="7">
        <v>7.3</v>
      </c>
      <c r="G49" s="7">
        <v>7.4</v>
      </c>
      <c r="H49" s="119">
        <v>7.4</v>
      </c>
      <c r="I49" s="7">
        <v>7.6</v>
      </c>
      <c r="J49" s="7">
        <v>7.5</v>
      </c>
      <c r="K49" s="7">
        <v>7.4</v>
      </c>
      <c r="L49" s="7">
        <v>7.5</v>
      </c>
      <c r="M49" s="7">
        <v>7.2</v>
      </c>
      <c r="N49" s="7">
        <v>7.2</v>
      </c>
      <c r="O49" s="99">
        <v>7.2</v>
      </c>
      <c r="P49" s="76">
        <f t="shared" si="1"/>
        <v>7.6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110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110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>
        <v>1</v>
      </c>
      <c r="E52" s="77">
        <v>1</v>
      </c>
      <c r="F52" s="77">
        <v>2</v>
      </c>
      <c r="G52" s="77">
        <v>1</v>
      </c>
      <c r="H52" s="122">
        <v>1</v>
      </c>
      <c r="I52" s="77">
        <v>2</v>
      </c>
      <c r="J52" s="77" t="s">
        <v>66</v>
      </c>
      <c r="K52" s="77">
        <v>1</v>
      </c>
      <c r="L52" s="77" t="s">
        <v>66</v>
      </c>
      <c r="M52" s="77" t="s">
        <v>66</v>
      </c>
      <c r="N52" s="77" t="s">
        <v>66</v>
      </c>
      <c r="O52" s="89" t="s">
        <v>66</v>
      </c>
      <c r="P52" s="78">
        <f t="shared" si="1"/>
        <v>2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>
        <v>0.1</v>
      </c>
      <c r="E53" s="67" t="s">
        <v>68</v>
      </c>
      <c r="F53" s="70">
        <v>0.2</v>
      </c>
      <c r="G53" s="70">
        <v>0.2</v>
      </c>
      <c r="H53" s="123">
        <v>0.1</v>
      </c>
      <c r="I53" s="70">
        <v>0.2</v>
      </c>
      <c r="J53" s="70" t="s">
        <v>68</v>
      </c>
      <c r="K53" s="70">
        <v>0.1</v>
      </c>
      <c r="L53" s="70" t="s">
        <v>68</v>
      </c>
      <c r="M53" s="70">
        <v>0.1</v>
      </c>
      <c r="N53" s="70" t="s">
        <v>68</v>
      </c>
      <c r="O53" s="102" t="s">
        <v>68</v>
      </c>
      <c r="P53" s="71">
        <f t="shared" si="1"/>
        <v>0.2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23" priority="2" stopIfTrue="1" operator="equal">
      <formula>0</formula>
    </cfRule>
  </conditionalFormatting>
  <dataValidations count="1">
    <dataValidation type="list" allowBlank="1" showInputMessage="1" showErrorMessage="1" sqref="D4:O4 D50:O51" xr:uid="{8EC88F49-31F8-4FFD-8FEC-72EEE1B290AC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4982-1AC0-4EC1-A381-095C9E213764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99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1</v>
      </c>
      <c r="F3" s="25">
        <v>1</v>
      </c>
      <c r="G3" s="25">
        <v>0</v>
      </c>
      <c r="H3" s="109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110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111"/>
      <c r="I5" s="17"/>
      <c r="J5" s="3"/>
      <c r="K5" s="17"/>
      <c r="L5" s="17"/>
      <c r="M5" s="17"/>
      <c r="N5" s="17"/>
      <c r="O5" s="91"/>
      <c r="P5" s="85">
        <f t="shared" si="0"/>
        <v>0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12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13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13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13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/>
      <c r="F10" s="19"/>
      <c r="G10" s="19"/>
      <c r="H10" s="113"/>
      <c r="I10" s="19"/>
      <c r="J10" s="3"/>
      <c r="K10" s="19"/>
      <c r="L10" s="19"/>
      <c r="M10" s="19"/>
      <c r="N10" s="19"/>
      <c r="O10" s="93"/>
      <c r="P10" s="68">
        <f t="shared" si="0"/>
        <v>0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/>
      <c r="F11" s="19"/>
      <c r="G11" s="19"/>
      <c r="H11" s="113"/>
      <c r="I11" s="19"/>
      <c r="J11" s="3"/>
      <c r="K11" s="19"/>
      <c r="L11" s="19"/>
      <c r="M11" s="19"/>
      <c r="N11" s="19"/>
      <c r="O11" s="93"/>
      <c r="P11" s="68">
        <f t="shared" si="0"/>
        <v>0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/>
      <c r="F12" s="19"/>
      <c r="G12" s="19"/>
      <c r="H12" s="113"/>
      <c r="I12" s="19"/>
      <c r="J12" s="3"/>
      <c r="K12" s="19"/>
      <c r="L12" s="19"/>
      <c r="M12" s="19"/>
      <c r="N12" s="19"/>
      <c r="O12" s="93"/>
      <c r="P12" s="68">
        <f t="shared" si="0"/>
        <v>0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/>
      <c r="F13" s="73"/>
      <c r="G13" s="73"/>
      <c r="H13" s="114"/>
      <c r="I13" s="73"/>
      <c r="J13" s="73"/>
      <c r="K13" s="73"/>
      <c r="L13" s="73"/>
      <c r="M13" s="73"/>
      <c r="N13" s="73"/>
      <c r="O13" s="94"/>
      <c r="P13" s="75">
        <f t="shared" si="0"/>
        <v>0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/>
      <c r="F14" s="73"/>
      <c r="G14" s="73"/>
      <c r="H14" s="114"/>
      <c r="I14" s="73"/>
      <c r="J14" s="73"/>
      <c r="K14" s="73"/>
      <c r="L14" s="73"/>
      <c r="M14" s="73"/>
      <c r="N14" s="73"/>
      <c r="O14" s="94"/>
      <c r="P14" s="75">
        <f t="shared" si="0"/>
        <v>0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/>
      <c r="F15" s="73"/>
      <c r="G15" s="73"/>
      <c r="H15" s="114"/>
      <c r="I15" s="73"/>
      <c r="J15" s="73"/>
      <c r="K15" s="73"/>
      <c r="L15" s="73"/>
      <c r="M15" s="73"/>
      <c r="N15" s="73"/>
      <c r="O15" s="94"/>
      <c r="P15" s="75">
        <f t="shared" si="0"/>
        <v>0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11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113"/>
      <c r="I17" s="19"/>
      <c r="J17" s="3"/>
      <c r="K17" s="19"/>
      <c r="L17" s="19"/>
      <c r="M17" s="19"/>
      <c r="N17" s="19"/>
      <c r="O17" s="93"/>
      <c r="P17" s="68">
        <f t="shared" si="0"/>
        <v>0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113"/>
      <c r="I18" s="19"/>
      <c r="J18" s="3"/>
      <c r="K18" s="19"/>
      <c r="L18" s="19"/>
      <c r="M18" s="19"/>
      <c r="N18" s="19"/>
      <c r="O18" s="93"/>
      <c r="P18" s="68">
        <f t="shared" si="0"/>
        <v>0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13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11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13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13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/>
      <c r="F23" s="20"/>
      <c r="G23" s="20"/>
      <c r="H23" s="115"/>
      <c r="I23" s="20"/>
      <c r="J23" s="20"/>
      <c r="K23" s="73"/>
      <c r="L23" s="20"/>
      <c r="M23" s="20"/>
      <c r="N23" s="21"/>
      <c r="O23" s="95"/>
      <c r="P23" s="56">
        <f t="shared" si="0"/>
        <v>0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/>
      <c r="F24" s="19"/>
      <c r="G24" s="19"/>
      <c r="H24" s="113"/>
      <c r="I24" s="19"/>
      <c r="J24" s="3"/>
      <c r="K24" s="19"/>
      <c r="L24" s="19"/>
      <c r="M24" s="19"/>
      <c r="N24" s="19"/>
      <c r="O24" s="93"/>
      <c r="P24" s="68">
        <f t="shared" si="0"/>
        <v>0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/>
      <c r="F25" s="19"/>
      <c r="G25" s="19"/>
      <c r="H25" s="113"/>
      <c r="I25" s="19"/>
      <c r="J25" s="3"/>
      <c r="K25" s="19"/>
      <c r="L25" s="19"/>
      <c r="M25" s="19"/>
      <c r="N25" s="19"/>
      <c r="O25" s="93"/>
      <c r="P25" s="68">
        <f t="shared" si="0"/>
        <v>0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/>
      <c r="F26" s="19"/>
      <c r="G26" s="19"/>
      <c r="H26" s="113"/>
      <c r="I26" s="19"/>
      <c r="J26" s="3"/>
      <c r="K26" s="19"/>
      <c r="L26" s="19"/>
      <c r="M26" s="19"/>
      <c r="N26" s="19"/>
      <c r="O26" s="93"/>
      <c r="P26" s="68">
        <f t="shared" si="0"/>
        <v>0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/>
      <c r="F27" s="19"/>
      <c r="G27" s="24"/>
      <c r="H27" s="116"/>
      <c r="I27" s="24"/>
      <c r="J27" s="3"/>
      <c r="K27" s="72"/>
      <c r="L27" s="19"/>
      <c r="M27" s="24"/>
      <c r="N27" s="72"/>
      <c r="O27" s="96"/>
      <c r="P27" s="56">
        <f t="shared" si="0"/>
        <v>0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/>
      <c r="F28" s="19"/>
      <c r="G28" s="19"/>
      <c r="H28" s="113"/>
      <c r="I28" s="19"/>
      <c r="J28" s="3"/>
      <c r="K28" s="19"/>
      <c r="L28" s="19"/>
      <c r="M28" s="19"/>
      <c r="N28" s="19"/>
      <c r="O28" s="93"/>
      <c r="P28" s="68">
        <f t="shared" si="0"/>
        <v>0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24"/>
      <c r="F29" s="19"/>
      <c r="G29" s="24"/>
      <c r="H29" s="116"/>
      <c r="I29" s="24"/>
      <c r="J29" s="3"/>
      <c r="K29" s="72"/>
      <c r="L29" s="24"/>
      <c r="M29" s="24"/>
      <c r="N29" s="72"/>
      <c r="O29" s="96"/>
      <c r="P29" s="56">
        <f t="shared" si="0"/>
        <v>0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/>
      <c r="F30" s="19"/>
      <c r="G30" s="19"/>
      <c r="H30" s="113"/>
      <c r="I30" s="19"/>
      <c r="J30" s="19"/>
      <c r="K30" s="19"/>
      <c r="L30" s="19"/>
      <c r="M30" s="19"/>
      <c r="N30" s="19"/>
      <c r="O30" s="93"/>
      <c r="P30" s="68">
        <f t="shared" si="0"/>
        <v>0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/>
      <c r="F31" s="19"/>
      <c r="G31" s="19"/>
      <c r="H31" s="116"/>
      <c r="I31" s="40"/>
      <c r="J31" s="40"/>
      <c r="K31" s="19"/>
      <c r="L31" s="40"/>
      <c r="M31" s="40"/>
      <c r="N31" s="19"/>
      <c r="O31" s="96"/>
      <c r="P31" s="68">
        <f t="shared" si="0"/>
        <v>0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/>
      <c r="F32" s="19"/>
      <c r="G32" s="19"/>
      <c r="H32" s="113"/>
      <c r="I32" s="19"/>
      <c r="J32" s="3"/>
      <c r="K32" s="19"/>
      <c r="L32" s="24"/>
      <c r="M32" s="19"/>
      <c r="N32" s="19"/>
      <c r="O32" s="93"/>
      <c r="P32" s="68">
        <f t="shared" si="0"/>
        <v>0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/>
      <c r="F33" s="19"/>
      <c r="G33" s="19"/>
      <c r="H33" s="113"/>
      <c r="I33" s="19"/>
      <c r="J33" s="3"/>
      <c r="K33" s="19"/>
      <c r="L33" s="19"/>
      <c r="M33" s="19"/>
      <c r="N33" s="19"/>
      <c r="O33" s="93"/>
      <c r="P33" s="68">
        <f t="shared" si="0"/>
        <v>0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19"/>
      <c r="F34" s="40"/>
      <c r="G34" s="40"/>
      <c r="H34" s="117"/>
      <c r="I34" s="40"/>
      <c r="J34" s="40"/>
      <c r="K34" s="19"/>
      <c r="L34" s="40"/>
      <c r="M34" s="40"/>
      <c r="N34" s="72"/>
      <c r="O34" s="97"/>
      <c r="P34" s="62">
        <f t="shared" si="0"/>
        <v>0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/>
      <c r="F35" s="21"/>
      <c r="G35" s="21"/>
      <c r="H35" s="115"/>
      <c r="I35" s="21"/>
      <c r="J35" s="21"/>
      <c r="K35" s="21"/>
      <c r="L35" s="21"/>
      <c r="M35" s="21"/>
      <c r="N35" s="21"/>
      <c r="O35" s="95"/>
      <c r="P35" s="75">
        <f t="shared" ref="P35:P53" si="1">IF(MAXA(D35:O35)=0,H35,MAXA(D35:O35))</f>
        <v>0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/>
      <c r="F36" s="21"/>
      <c r="G36" s="21"/>
      <c r="H36" s="115"/>
      <c r="I36" s="21"/>
      <c r="J36" s="21"/>
      <c r="K36" s="21"/>
      <c r="L36" s="21"/>
      <c r="M36" s="21"/>
      <c r="N36" s="21"/>
      <c r="O36" s="95"/>
      <c r="P36" s="75">
        <f t="shared" si="1"/>
        <v>0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115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18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113"/>
      <c r="I39" s="19"/>
      <c r="J39" s="3"/>
      <c r="K39" s="19"/>
      <c r="L39" s="19"/>
      <c r="M39" s="19"/>
      <c r="N39" s="19"/>
      <c r="O39" s="93"/>
      <c r="P39" s="68">
        <f t="shared" si="1"/>
        <v>0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23.4</v>
      </c>
      <c r="E40" s="7">
        <v>22.3</v>
      </c>
      <c r="F40" s="7">
        <v>21.2</v>
      </c>
      <c r="G40" s="7">
        <v>22.5</v>
      </c>
      <c r="H40" s="119">
        <v>22.5</v>
      </c>
      <c r="I40" s="7">
        <v>21.8</v>
      </c>
      <c r="J40" s="7">
        <v>22.5</v>
      </c>
      <c r="K40" s="7">
        <v>23</v>
      </c>
      <c r="L40" s="7">
        <v>23.7</v>
      </c>
      <c r="M40" s="7">
        <v>23</v>
      </c>
      <c r="N40" s="7">
        <v>27.7</v>
      </c>
      <c r="O40" s="99">
        <v>32.200000000000003</v>
      </c>
      <c r="P40" s="76">
        <f t="shared" si="1"/>
        <v>32.200000000000003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/>
      <c r="F41" s="7"/>
      <c r="G41" s="7"/>
      <c r="H41" s="119"/>
      <c r="I41" s="7"/>
      <c r="J41" s="7"/>
      <c r="K41" s="7"/>
      <c r="L41" s="7"/>
      <c r="M41" s="7"/>
      <c r="N41" s="7"/>
      <c r="O41" s="99"/>
      <c r="P41" s="76">
        <f t="shared" si="1"/>
        <v>0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/>
      <c r="F42" s="5"/>
      <c r="G42" s="5"/>
      <c r="H42" s="120"/>
      <c r="I42" s="5"/>
      <c r="J42" s="5"/>
      <c r="K42" s="5"/>
      <c r="L42" s="5"/>
      <c r="M42" s="5"/>
      <c r="N42" s="5"/>
      <c r="O42" s="100"/>
      <c r="P42" s="78">
        <f t="shared" si="1"/>
        <v>0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115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121"/>
      <c r="I44" s="23"/>
      <c r="J44" s="3"/>
      <c r="K44" s="23"/>
      <c r="L44" s="23"/>
      <c r="M44" s="23"/>
      <c r="N44" s="23"/>
      <c r="O44" s="101"/>
      <c r="P44" s="87">
        <f t="shared" si="1"/>
        <v>0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121"/>
      <c r="I45" s="23"/>
      <c r="J45" s="3"/>
      <c r="K45" s="23"/>
      <c r="L45" s="23"/>
      <c r="M45" s="23"/>
      <c r="N45" s="23"/>
      <c r="O45" s="101"/>
      <c r="P45" s="87">
        <f t="shared" si="1"/>
        <v>0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/>
      <c r="F46" s="19"/>
      <c r="G46" s="19"/>
      <c r="H46" s="113"/>
      <c r="I46" s="19"/>
      <c r="J46" s="3"/>
      <c r="K46" s="19"/>
      <c r="L46" s="19"/>
      <c r="M46" s="19"/>
      <c r="N46" s="19"/>
      <c r="O46" s="93"/>
      <c r="P46" s="68">
        <f t="shared" si="1"/>
        <v>0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11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8" t="s">
        <v>65</v>
      </c>
      <c r="F48" s="8" t="s">
        <v>65</v>
      </c>
      <c r="G48" s="8" t="s">
        <v>65</v>
      </c>
      <c r="H48" s="119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99" t="s">
        <v>65</v>
      </c>
      <c r="P48" s="76" t="str">
        <f t="shared" si="1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7.2</v>
      </c>
      <c r="E49" s="7">
        <v>7.1</v>
      </c>
      <c r="F49" s="7">
        <v>7.1</v>
      </c>
      <c r="G49" s="7">
        <v>6.9</v>
      </c>
      <c r="H49" s="119">
        <v>7</v>
      </c>
      <c r="I49" s="7">
        <v>7.1</v>
      </c>
      <c r="J49" s="7">
        <v>7.4</v>
      </c>
      <c r="K49" s="7">
        <v>7.1</v>
      </c>
      <c r="L49" s="7">
        <v>7.1</v>
      </c>
      <c r="M49" s="7">
        <v>7.1</v>
      </c>
      <c r="N49" s="7">
        <v>7</v>
      </c>
      <c r="O49" s="99">
        <v>7.2</v>
      </c>
      <c r="P49" s="76">
        <f t="shared" si="1"/>
        <v>7.4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110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110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122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67" t="s">
        <v>68</v>
      </c>
      <c r="F53" s="67" t="s">
        <v>68</v>
      </c>
      <c r="G53" s="67" t="s">
        <v>68</v>
      </c>
      <c r="H53" s="123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 t="str">
        <f t="shared" si="1"/>
        <v>0.1未満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22" priority="2" stopIfTrue="1" operator="equal">
      <formula>0</formula>
    </cfRule>
  </conditionalFormatting>
  <dataValidations count="1">
    <dataValidation type="list" allowBlank="1" showInputMessage="1" showErrorMessage="1" sqref="D4:O4 D50:O51" xr:uid="{E185465A-BB54-4C7F-A55A-C03C847ACB83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7D271-422E-4A23-937E-1BABB9169290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92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1</v>
      </c>
      <c r="O3" s="105">
        <v>0</v>
      </c>
      <c r="P3" s="79">
        <f t="shared" ref="P3:P34" si="0"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1.1000000000000001</v>
      </c>
      <c r="F13" s="73"/>
      <c r="G13" s="73"/>
      <c r="H13" s="73">
        <v>1.3</v>
      </c>
      <c r="I13" s="73"/>
      <c r="J13" s="73"/>
      <c r="K13" s="73">
        <v>1.2</v>
      </c>
      <c r="L13" s="73"/>
      <c r="M13" s="73"/>
      <c r="N13" s="73">
        <v>1</v>
      </c>
      <c r="O13" s="94"/>
      <c r="P13" s="75">
        <f t="shared" si="0"/>
        <v>1.3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0.08</v>
      </c>
      <c r="F14" s="73"/>
      <c r="G14" s="73"/>
      <c r="H14" s="73">
        <v>0.08</v>
      </c>
      <c r="I14" s="73"/>
      <c r="J14" s="73"/>
      <c r="K14" s="73">
        <v>0.08</v>
      </c>
      <c r="L14" s="73"/>
      <c r="M14" s="73"/>
      <c r="N14" s="73">
        <v>0.08</v>
      </c>
      <c r="O14" s="94"/>
      <c r="P14" s="75">
        <f t="shared" si="0"/>
        <v>0.08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0.11</v>
      </c>
      <c r="F15" s="73"/>
      <c r="G15" s="73"/>
      <c r="H15" s="73">
        <v>0.12</v>
      </c>
      <c r="I15" s="73"/>
      <c r="J15" s="73"/>
      <c r="K15" s="73">
        <v>0.12</v>
      </c>
      <c r="L15" s="73"/>
      <c r="M15" s="73"/>
      <c r="N15" s="73">
        <v>0.12</v>
      </c>
      <c r="O15" s="94"/>
      <c r="P15" s="75">
        <f t="shared" si="0"/>
        <v>0.12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>
        <v>7.0000000000000007E-2</v>
      </c>
      <c r="F23" s="20"/>
      <c r="G23" s="20"/>
      <c r="H23" s="73">
        <v>0.13</v>
      </c>
      <c r="I23" s="20"/>
      <c r="J23" s="20"/>
      <c r="K23" s="73">
        <v>0.1</v>
      </c>
      <c r="L23" s="20"/>
      <c r="M23" s="20"/>
      <c r="N23" s="21" t="s">
        <v>93</v>
      </c>
      <c r="O23" s="95"/>
      <c r="P23" s="56">
        <f t="shared" si="0"/>
        <v>0.13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72</v>
      </c>
      <c r="F25" s="19"/>
      <c r="G25" s="19"/>
      <c r="H25" s="72" t="s">
        <v>72</v>
      </c>
      <c r="I25" s="19"/>
      <c r="J25" s="3"/>
      <c r="K25" s="19" t="s">
        <v>72</v>
      </c>
      <c r="L25" s="19"/>
      <c r="M25" s="19"/>
      <c r="N25" s="19" t="s">
        <v>72</v>
      </c>
      <c r="O25" s="93"/>
      <c r="P25" s="6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3.0000000000000001E-3</v>
      </c>
      <c r="F27" s="19"/>
      <c r="G27" s="24"/>
      <c r="H27" s="72">
        <v>3.0000000000000001E-3</v>
      </c>
      <c r="I27" s="24"/>
      <c r="J27" s="3"/>
      <c r="K27" s="72">
        <v>3.0000000000000001E-3</v>
      </c>
      <c r="L27" s="19"/>
      <c r="M27" s="24"/>
      <c r="N27" s="72">
        <v>2E-3</v>
      </c>
      <c r="O27" s="96"/>
      <c r="P27" s="56">
        <f t="shared" si="0"/>
        <v>3.0000000000000001E-3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7.0000000000000001E-3</v>
      </c>
      <c r="F29" s="19"/>
      <c r="G29" s="24"/>
      <c r="H29" s="72">
        <v>8.9999999999999993E-3</v>
      </c>
      <c r="I29" s="24"/>
      <c r="J29" s="3"/>
      <c r="K29" s="72">
        <v>8.9999999999999993E-3</v>
      </c>
      <c r="L29" s="24"/>
      <c r="M29" s="24"/>
      <c r="N29" s="72">
        <v>5.0000000000000001E-3</v>
      </c>
      <c r="O29" s="96"/>
      <c r="P29" s="56">
        <f t="shared" si="0"/>
        <v>8.9999999999999993E-3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1E-3</v>
      </c>
      <c r="F31" s="19"/>
      <c r="G31" s="19"/>
      <c r="H31" s="72" t="s">
        <v>72</v>
      </c>
      <c r="I31" s="40"/>
      <c r="J31" s="40"/>
      <c r="K31" s="72">
        <v>1E-3</v>
      </c>
      <c r="L31" s="40"/>
      <c r="M31" s="40"/>
      <c r="N31" s="19" t="s">
        <v>72</v>
      </c>
      <c r="O31" s="96"/>
      <c r="P31" s="68">
        <f t="shared" si="0"/>
        <v>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>
        <v>3.0000000000000001E-3</v>
      </c>
      <c r="F32" s="19"/>
      <c r="G32" s="19"/>
      <c r="H32" s="72">
        <v>6.0000000000000001E-3</v>
      </c>
      <c r="I32" s="19"/>
      <c r="J32" s="3"/>
      <c r="K32" s="72">
        <v>5.0000000000000001E-3</v>
      </c>
      <c r="L32" s="24"/>
      <c r="M32" s="19"/>
      <c r="N32" s="72">
        <v>3.0000000000000001E-3</v>
      </c>
      <c r="O32" s="93"/>
      <c r="P32" s="68">
        <f t="shared" si="0"/>
        <v>6.0000000000000001E-3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>
        <v>1.2999999999999999E-2</v>
      </c>
      <c r="F34" s="40"/>
      <c r="G34" s="40"/>
      <c r="H34" s="72">
        <v>1.4E-2</v>
      </c>
      <c r="I34" s="40"/>
      <c r="J34" s="40"/>
      <c r="K34" s="72">
        <v>8.9999999999999993E-3</v>
      </c>
      <c r="L34" s="40"/>
      <c r="M34" s="40"/>
      <c r="N34" s="72">
        <v>0.01</v>
      </c>
      <c r="O34" s="97"/>
      <c r="P34" s="62">
        <f t="shared" si="0"/>
        <v>1.4E-2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24.1</v>
      </c>
      <c r="E40" s="7">
        <v>22.6</v>
      </c>
      <c r="F40" s="7">
        <v>21.3</v>
      </c>
      <c r="G40" s="7">
        <v>22.9</v>
      </c>
      <c r="H40" s="7">
        <v>22.5</v>
      </c>
      <c r="I40" s="7">
        <v>21.8</v>
      </c>
      <c r="J40" s="7">
        <v>22.8</v>
      </c>
      <c r="K40" s="7">
        <v>23.1</v>
      </c>
      <c r="L40" s="7">
        <v>24</v>
      </c>
      <c r="M40" s="7">
        <v>23.2</v>
      </c>
      <c r="N40" s="7">
        <v>27.7</v>
      </c>
      <c r="O40" s="99">
        <v>32</v>
      </c>
      <c r="P40" s="76">
        <f t="shared" si="1"/>
        <v>32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85.7</v>
      </c>
      <c r="F41" s="7"/>
      <c r="G41" s="7"/>
      <c r="H41" s="7">
        <v>87.8</v>
      </c>
      <c r="I41" s="7"/>
      <c r="J41" s="7"/>
      <c r="K41" s="7">
        <v>84.5</v>
      </c>
      <c r="L41" s="7"/>
      <c r="M41" s="7"/>
      <c r="N41" s="7">
        <v>88.1</v>
      </c>
      <c r="O41" s="99"/>
      <c r="P41" s="76">
        <f t="shared" si="1"/>
        <v>88.1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154</v>
      </c>
      <c r="F42" s="5"/>
      <c r="G42" s="5"/>
      <c r="H42" s="77">
        <v>158</v>
      </c>
      <c r="I42" s="5"/>
      <c r="J42" s="5"/>
      <c r="K42" s="5">
        <v>146</v>
      </c>
      <c r="L42" s="5"/>
      <c r="M42" s="5"/>
      <c r="N42" s="5">
        <v>154</v>
      </c>
      <c r="O42" s="100"/>
      <c r="P42" s="78">
        <f t="shared" si="1"/>
        <v>158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8">
        <v>0.3</v>
      </c>
      <c r="F48" s="8" t="s">
        <v>65</v>
      </c>
      <c r="G48" s="8" t="s">
        <v>65</v>
      </c>
      <c r="H48" s="7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99" t="s">
        <v>65</v>
      </c>
      <c r="P48" s="61">
        <f t="shared" si="1"/>
        <v>0.3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7.2</v>
      </c>
      <c r="E49" s="7">
        <v>7.1</v>
      </c>
      <c r="F49" s="7">
        <v>7.3</v>
      </c>
      <c r="G49" s="7">
        <v>7.3</v>
      </c>
      <c r="H49" s="7">
        <v>7</v>
      </c>
      <c r="I49" s="7">
        <v>7.1</v>
      </c>
      <c r="J49" s="7">
        <v>7.3</v>
      </c>
      <c r="K49" s="7">
        <v>7.2</v>
      </c>
      <c r="L49" s="7">
        <v>7.2</v>
      </c>
      <c r="M49" s="7">
        <v>7.1</v>
      </c>
      <c r="N49" s="7">
        <v>7.1</v>
      </c>
      <c r="O49" s="99">
        <v>7.3</v>
      </c>
      <c r="P49" s="76">
        <f t="shared" si="1"/>
        <v>7.3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67" t="s">
        <v>68</v>
      </c>
      <c r="F53" s="67" t="s">
        <v>68</v>
      </c>
      <c r="G53" s="67" t="s">
        <v>68</v>
      </c>
      <c r="H53" s="70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 t="str">
        <f t="shared" si="1"/>
        <v>0.1未満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21" priority="2" stopIfTrue="1" operator="equal">
      <formula>0</formula>
    </cfRule>
  </conditionalFormatting>
  <dataValidations count="1">
    <dataValidation type="list" allowBlank="1" showInputMessage="1" showErrorMessage="1" sqref="D4:O4 D50:O51" xr:uid="{BE8F124B-2415-4CEC-A8D8-A469FD233F14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CD626-4012-4BC3-A1F0-7116BF6CE371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100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0.51</v>
      </c>
      <c r="F13" s="73"/>
      <c r="G13" s="73"/>
      <c r="H13" s="73">
        <v>0.46</v>
      </c>
      <c r="I13" s="73"/>
      <c r="J13" s="73"/>
      <c r="K13" s="73">
        <v>0.37</v>
      </c>
      <c r="L13" s="73"/>
      <c r="M13" s="73"/>
      <c r="N13" s="73">
        <v>0.3</v>
      </c>
      <c r="O13" s="94"/>
      <c r="P13" s="75">
        <f t="shared" si="0"/>
        <v>0.51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0.1</v>
      </c>
      <c r="F14" s="73"/>
      <c r="G14" s="73"/>
      <c r="H14" s="73">
        <v>0.1</v>
      </c>
      <c r="I14" s="73"/>
      <c r="J14" s="73"/>
      <c r="K14" s="73">
        <v>0.1</v>
      </c>
      <c r="L14" s="73"/>
      <c r="M14" s="73"/>
      <c r="N14" s="73">
        <v>0.1</v>
      </c>
      <c r="O14" s="94"/>
      <c r="P14" s="75">
        <f t="shared" si="0"/>
        <v>0.1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7.0000000000000007E-2</v>
      </c>
      <c r="F15" s="73"/>
      <c r="G15" s="73"/>
      <c r="H15" s="73">
        <v>0.08</v>
      </c>
      <c r="I15" s="73"/>
      <c r="J15" s="73"/>
      <c r="K15" s="73">
        <v>0.09</v>
      </c>
      <c r="L15" s="73"/>
      <c r="M15" s="73"/>
      <c r="N15" s="73">
        <v>7.0000000000000007E-2</v>
      </c>
      <c r="O15" s="94"/>
      <c r="P15" s="75">
        <f t="shared" si="0"/>
        <v>0.09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77</v>
      </c>
      <c r="F23" s="20"/>
      <c r="G23" s="20"/>
      <c r="H23" s="73" t="s">
        <v>77</v>
      </c>
      <c r="I23" s="20"/>
      <c r="J23" s="20"/>
      <c r="K23" s="73">
        <v>0.06</v>
      </c>
      <c r="L23" s="20"/>
      <c r="M23" s="20"/>
      <c r="N23" s="21" t="s">
        <v>77</v>
      </c>
      <c r="O23" s="95"/>
      <c r="P23" s="56">
        <f t="shared" si="0"/>
        <v>0.06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72</v>
      </c>
      <c r="F25" s="19"/>
      <c r="G25" s="19"/>
      <c r="H25" s="72" t="s">
        <v>72</v>
      </c>
      <c r="I25" s="19"/>
      <c r="J25" s="3"/>
      <c r="K25" s="19" t="s">
        <v>72</v>
      </c>
      <c r="L25" s="19"/>
      <c r="M25" s="19"/>
      <c r="N25" s="19" t="s">
        <v>72</v>
      </c>
      <c r="O25" s="93"/>
      <c r="P25" s="6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72</v>
      </c>
      <c r="F27" s="19"/>
      <c r="G27" s="24"/>
      <c r="H27" s="72" t="s">
        <v>72</v>
      </c>
      <c r="I27" s="24"/>
      <c r="J27" s="3"/>
      <c r="K27" s="72" t="s">
        <v>72</v>
      </c>
      <c r="L27" s="19"/>
      <c r="M27" s="24"/>
      <c r="N27" s="72" t="s">
        <v>72</v>
      </c>
      <c r="O27" s="96"/>
      <c r="P27" s="56" t="str">
        <f t="shared" si="0"/>
        <v>0.001未満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24" t="s">
        <v>72</v>
      </c>
      <c r="F29" s="19"/>
      <c r="G29" s="24"/>
      <c r="H29" s="72" t="s">
        <v>72</v>
      </c>
      <c r="I29" s="24"/>
      <c r="J29" s="3"/>
      <c r="K29" s="72" t="s">
        <v>72</v>
      </c>
      <c r="L29" s="24"/>
      <c r="M29" s="24"/>
      <c r="N29" s="72" t="s">
        <v>72</v>
      </c>
      <c r="O29" s="96"/>
      <c r="P29" s="56" t="str">
        <f t="shared" si="0"/>
        <v>0.001未満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72</v>
      </c>
      <c r="F31" s="19"/>
      <c r="G31" s="19"/>
      <c r="H31" s="72" t="s">
        <v>72</v>
      </c>
      <c r="I31" s="40"/>
      <c r="J31" s="40"/>
      <c r="K31" s="19" t="s">
        <v>72</v>
      </c>
      <c r="L31" s="40"/>
      <c r="M31" s="40"/>
      <c r="N31" s="19" t="s">
        <v>72</v>
      </c>
      <c r="O31" s="96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 t="s">
        <v>72</v>
      </c>
      <c r="F32" s="19"/>
      <c r="G32" s="19"/>
      <c r="H32" s="72" t="s">
        <v>72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>
        <v>6.0000000000000001E-3</v>
      </c>
      <c r="F34" s="40"/>
      <c r="G34" s="40"/>
      <c r="H34" s="72">
        <v>8.9999999999999993E-3</v>
      </c>
      <c r="I34" s="40"/>
      <c r="J34" s="40"/>
      <c r="K34" s="72">
        <v>8.0000000000000002E-3</v>
      </c>
      <c r="L34" s="40"/>
      <c r="M34" s="40"/>
      <c r="N34" s="72">
        <v>1.2E-2</v>
      </c>
      <c r="O34" s="97"/>
      <c r="P34" s="62">
        <f t="shared" si="0"/>
        <v>1.2E-2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>
        <v>0.02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>
        <f t="shared" ref="P35:P53" si="1">IF(MAXA(D35:O35)=0,H35,MAXA(D35:O35))</f>
        <v>0.02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>
        <v>0.21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>
        <f t="shared" si="1"/>
        <v>0.21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6.9</v>
      </c>
      <c r="E40" s="7">
        <v>6.9</v>
      </c>
      <c r="F40" s="7">
        <v>5.9</v>
      </c>
      <c r="G40" s="7">
        <v>6.3</v>
      </c>
      <c r="H40" s="7">
        <v>6.1</v>
      </c>
      <c r="I40" s="7">
        <v>5.9</v>
      </c>
      <c r="J40" s="7">
        <v>6.3</v>
      </c>
      <c r="K40" s="7">
        <v>7.1</v>
      </c>
      <c r="L40" s="7">
        <v>7.3</v>
      </c>
      <c r="M40" s="7">
        <v>8</v>
      </c>
      <c r="N40" s="7">
        <v>7.9</v>
      </c>
      <c r="O40" s="99">
        <v>8.5</v>
      </c>
      <c r="P40" s="76">
        <f t="shared" si="1"/>
        <v>8.5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31.2</v>
      </c>
      <c r="F41" s="7"/>
      <c r="G41" s="7"/>
      <c r="H41" s="7">
        <v>35.4</v>
      </c>
      <c r="I41" s="7"/>
      <c r="J41" s="7"/>
      <c r="K41" s="7">
        <v>35.9</v>
      </c>
      <c r="L41" s="7"/>
      <c r="M41" s="7"/>
      <c r="N41" s="7">
        <v>29.6</v>
      </c>
      <c r="O41" s="99"/>
      <c r="P41" s="76">
        <f t="shared" si="1"/>
        <v>35.9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62</v>
      </c>
      <c r="F42" s="5"/>
      <c r="G42" s="5"/>
      <c r="H42" s="77">
        <v>78</v>
      </c>
      <c r="I42" s="5"/>
      <c r="J42" s="5"/>
      <c r="K42" s="5">
        <v>62</v>
      </c>
      <c r="L42" s="5"/>
      <c r="M42" s="5"/>
      <c r="N42" s="5">
        <v>58</v>
      </c>
      <c r="O42" s="100"/>
      <c r="P42" s="78">
        <f t="shared" si="1"/>
        <v>78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8" t="s">
        <v>65</v>
      </c>
      <c r="F48" s="8" t="s">
        <v>65</v>
      </c>
      <c r="G48" s="8" t="s">
        <v>65</v>
      </c>
      <c r="H48" s="7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99" t="s">
        <v>65</v>
      </c>
      <c r="P48" s="76" t="str">
        <f t="shared" si="1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</v>
      </c>
      <c r="E49" s="7">
        <v>6.9</v>
      </c>
      <c r="F49" s="7">
        <v>6.8</v>
      </c>
      <c r="G49" s="7">
        <v>6.8</v>
      </c>
      <c r="H49" s="7">
        <v>6.7</v>
      </c>
      <c r="I49" s="7">
        <v>6.6</v>
      </c>
      <c r="J49" s="7">
        <v>6.7</v>
      </c>
      <c r="K49" s="7">
        <v>6.8</v>
      </c>
      <c r="L49" s="7">
        <v>6.8</v>
      </c>
      <c r="M49" s="7">
        <v>6.8</v>
      </c>
      <c r="N49" s="7">
        <v>6.8</v>
      </c>
      <c r="O49" s="99">
        <v>6.9</v>
      </c>
      <c r="P49" s="76">
        <f t="shared" si="1"/>
        <v>7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>
        <v>1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>
        <f t="shared" si="1"/>
        <v>1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70">
        <v>0.1</v>
      </c>
      <c r="F53" s="67" t="s">
        <v>68</v>
      </c>
      <c r="G53" s="67" t="s">
        <v>68</v>
      </c>
      <c r="H53" s="70">
        <v>0.8</v>
      </c>
      <c r="I53" s="70">
        <v>0.2</v>
      </c>
      <c r="J53" s="70">
        <v>0.1</v>
      </c>
      <c r="K53" s="70" t="s">
        <v>68</v>
      </c>
      <c r="L53" s="70">
        <v>0.1</v>
      </c>
      <c r="M53" s="70" t="s">
        <v>68</v>
      </c>
      <c r="N53" s="70" t="s">
        <v>68</v>
      </c>
      <c r="O53" s="102" t="s">
        <v>68</v>
      </c>
      <c r="P53" s="71">
        <f t="shared" si="1"/>
        <v>0.8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20" priority="2" stopIfTrue="1" operator="equal">
      <formula>0</formula>
    </cfRule>
  </conditionalFormatting>
  <dataValidations count="2">
    <dataValidation type="list" allowBlank="1" showInputMessage="1" showErrorMessage="1" sqref="D51:O51" xr:uid="{DC5A66D9-CA10-4A9F-B225-544FBB607862}">
      <formula1>#REF!</formula1>
    </dataValidation>
    <dataValidation type="list" allowBlank="1" showInputMessage="1" showErrorMessage="1" sqref="D50:O50 D4:O4" xr:uid="{0D7037DF-6C2E-4F97-A9AD-12203937B5A7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7C385-CBF0-45DD-9D8C-E2A90A728A70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101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0.53</v>
      </c>
      <c r="F13" s="73"/>
      <c r="G13" s="73"/>
      <c r="H13" s="73">
        <v>0.53</v>
      </c>
      <c r="I13" s="73"/>
      <c r="J13" s="73"/>
      <c r="K13" s="73">
        <v>0.51</v>
      </c>
      <c r="L13" s="73"/>
      <c r="M13" s="73"/>
      <c r="N13" s="73">
        <v>0.62</v>
      </c>
      <c r="O13" s="94"/>
      <c r="P13" s="75">
        <f t="shared" si="0"/>
        <v>0.62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0.11</v>
      </c>
      <c r="F14" s="73"/>
      <c r="G14" s="73"/>
      <c r="H14" s="73">
        <v>0.11</v>
      </c>
      <c r="I14" s="73"/>
      <c r="J14" s="73"/>
      <c r="K14" s="73">
        <v>0.12</v>
      </c>
      <c r="L14" s="73"/>
      <c r="M14" s="73"/>
      <c r="N14" s="73">
        <v>0.1</v>
      </c>
      <c r="O14" s="94"/>
      <c r="P14" s="75">
        <f t="shared" si="0"/>
        <v>0.12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0.1</v>
      </c>
      <c r="F15" s="73"/>
      <c r="G15" s="73"/>
      <c r="H15" s="73">
        <v>0.09</v>
      </c>
      <c r="I15" s="73"/>
      <c r="J15" s="73"/>
      <c r="K15" s="73">
        <v>0.08</v>
      </c>
      <c r="L15" s="73"/>
      <c r="M15" s="73"/>
      <c r="N15" s="73">
        <v>0.06</v>
      </c>
      <c r="O15" s="94"/>
      <c r="P15" s="75">
        <f t="shared" si="0"/>
        <v>0.1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17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77</v>
      </c>
      <c r="F23" s="20"/>
      <c r="G23" s="20"/>
      <c r="H23" s="73" t="s">
        <v>77</v>
      </c>
      <c r="I23" s="20"/>
      <c r="J23" s="20"/>
      <c r="K23" s="73" t="s">
        <v>77</v>
      </c>
      <c r="L23" s="20"/>
      <c r="M23" s="20"/>
      <c r="N23" s="21" t="s">
        <v>77</v>
      </c>
      <c r="O23" s="95"/>
      <c r="P23" s="56" t="str">
        <f t="shared" si="0"/>
        <v>0.06未満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72</v>
      </c>
      <c r="F25" s="19"/>
      <c r="G25" s="19"/>
      <c r="H25" s="72" t="s">
        <v>72</v>
      </c>
      <c r="I25" s="19"/>
      <c r="J25" s="3"/>
      <c r="K25" s="19" t="s">
        <v>72</v>
      </c>
      <c r="L25" s="19"/>
      <c r="M25" s="19"/>
      <c r="N25" s="19" t="s">
        <v>72</v>
      </c>
      <c r="O25" s="93"/>
      <c r="P25" s="6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72</v>
      </c>
      <c r="F27" s="19"/>
      <c r="G27" s="24"/>
      <c r="H27" s="72">
        <v>1E-3</v>
      </c>
      <c r="I27" s="24"/>
      <c r="J27" s="3"/>
      <c r="K27" s="72" t="s">
        <v>72</v>
      </c>
      <c r="L27" s="19"/>
      <c r="M27" s="24"/>
      <c r="N27" s="72" t="s">
        <v>72</v>
      </c>
      <c r="O27" s="96"/>
      <c r="P27" s="56">
        <f t="shared" si="0"/>
        <v>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24" t="s">
        <v>72</v>
      </c>
      <c r="F29" s="19"/>
      <c r="G29" s="24"/>
      <c r="H29" s="72">
        <v>1E-3</v>
      </c>
      <c r="I29" s="24"/>
      <c r="J29" s="3"/>
      <c r="K29" s="72" t="s">
        <v>72</v>
      </c>
      <c r="L29" s="24"/>
      <c r="M29" s="24"/>
      <c r="N29" s="72" t="s">
        <v>72</v>
      </c>
      <c r="O29" s="96"/>
      <c r="P29" s="56">
        <f t="shared" si="0"/>
        <v>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72</v>
      </c>
      <c r="F31" s="19"/>
      <c r="G31" s="19"/>
      <c r="H31" s="72" t="s">
        <v>72</v>
      </c>
      <c r="I31" s="40"/>
      <c r="J31" s="40"/>
      <c r="K31" s="19" t="s">
        <v>72</v>
      </c>
      <c r="L31" s="40"/>
      <c r="M31" s="40"/>
      <c r="N31" s="19" t="s">
        <v>72</v>
      </c>
      <c r="O31" s="96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 t="s">
        <v>72</v>
      </c>
      <c r="F32" s="19"/>
      <c r="G32" s="19"/>
      <c r="H32" s="72" t="s">
        <v>72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19" t="s">
        <v>76</v>
      </c>
      <c r="F34" s="40"/>
      <c r="G34" s="40"/>
      <c r="H34" s="72" t="s">
        <v>76</v>
      </c>
      <c r="I34" s="40"/>
      <c r="J34" s="40"/>
      <c r="K34" s="19" t="s">
        <v>76</v>
      </c>
      <c r="L34" s="40"/>
      <c r="M34" s="40"/>
      <c r="N34" s="72" t="s">
        <v>76</v>
      </c>
      <c r="O34" s="97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9.1</v>
      </c>
      <c r="E40" s="7">
        <v>8.9</v>
      </c>
      <c r="F40" s="7">
        <v>7.7</v>
      </c>
      <c r="G40" s="7">
        <v>7.6</v>
      </c>
      <c r="H40" s="7">
        <v>7.7</v>
      </c>
      <c r="I40" s="7">
        <v>6.1</v>
      </c>
      <c r="J40" s="7">
        <v>6.2</v>
      </c>
      <c r="K40" s="7">
        <v>6.7</v>
      </c>
      <c r="L40" s="7">
        <v>6.9</v>
      </c>
      <c r="M40" s="7">
        <v>7.5</v>
      </c>
      <c r="N40" s="7">
        <v>7.8</v>
      </c>
      <c r="O40" s="99">
        <v>8.4</v>
      </c>
      <c r="P40" s="76">
        <f t="shared" si="1"/>
        <v>9.1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50.9</v>
      </c>
      <c r="F41" s="7"/>
      <c r="G41" s="7"/>
      <c r="H41" s="7">
        <v>50</v>
      </c>
      <c r="I41" s="7"/>
      <c r="J41" s="7"/>
      <c r="K41" s="7">
        <v>49.7</v>
      </c>
      <c r="L41" s="7"/>
      <c r="M41" s="7"/>
      <c r="N41" s="7">
        <v>55.5</v>
      </c>
      <c r="O41" s="99"/>
      <c r="P41" s="76">
        <f t="shared" si="1"/>
        <v>55.5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84</v>
      </c>
      <c r="F42" s="5"/>
      <c r="G42" s="5"/>
      <c r="H42" s="77">
        <v>84</v>
      </c>
      <c r="I42" s="5"/>
      <c r="J42" s="5"/>
      <c r="K42" s="5">
        <v>78</v>
      </c>
      <c r="L42" s="5"/>
      <c r="M42" s="5"/>
      <c r="N42" s="5">
        <v>76</v>
      </c>
      <c r="O42" s="100"/>
      <c r="P42" s="78">
        <f t="shared" si="1"/>
        <v>84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8" t="s">
        <v>65</v>
      </c>
      <c r="F48" s="8" t="s">
        <v>65</v>
      </c>
      <c r="G48" s="8" t="s">
        <v>65</v>
      </c>
      <c r="H48" s="7" t="s">
        <v>65</v>
      </c>
      <c r="I48" s="8" t="s">
        <v>65</v>
      </c>
      <c r="J48" s="7">
        <v>0.4</v>
      </c>
      <c r="K48" s="8" t="s">
        <v>65</v>
      </c>
      <c r="L48" s="8" t="s">
        <v>65</v>
      </c>
      <c r="M48" s="8" t="s">
        <v>65</v>
      </c>
      <c r="N48" s="8" t="s">
        <v>65</v>
      </c>
      <c r="O48" s="99" t="s">
        <v>65</v>
      </c>
      <c r="P48" s="76">
        <f t="shared" si="1"/>
        <v>0.4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7.2</v>
      </c>
      <c r="E49" s="7">
        <v>7.2</v>
      </c>
      <c r="F49" s="7">
        <v>7.1</v>
      </c>
      <c r="G49" s="7">
        <v>7.2</v>
      </c>
      <c r="H49" s="7">
        <v>7.1</v>
      </c>
      <c r="I49" s="7">
        <v>7.1</v>
      </c>
      <c r="J49" s="7">
        <v>7.1</v>
      </c>
      <c r="K49" s="7">
        <v>7.2</v>
      </c>
      <c r="L49" s="7">
        <v>7.1</v>
      </c>
      <c r="M49" s="7">
        <v>7.2</v>
      </c>
      <c r="N49" s="7">
        <v>7.1</v>
      </c>
      <c r="O49" s="99">
        <v>7.1</v>
      </c>
      <c r="P49" s="76">
        <f t="shared" si="1"/>
        <v>7.2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67" t="s">
        <v>68</v>
      </c>
      <c r="F53" s="67" t="s">
        <v>68</v>
      </c>
      <c r="G53" s="67" t="s">
        <v>68</v>
      </c>
      <c r="H53" s="70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 t="str">
        <f t="shared" si="1"/>
        <v>0.1未満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19" priority="2" stopIfTrue="1" operator="equal">
      <formula>0</formula>
    </cfRule>
  </conditionalFormatting>
  <dataValidations count="2">
    <dataValidation type="list" allowBlank="1" showInputMessage="1" showErrorMessage="1" sqref="D4:O4" xr:uid="{C368B614-BE19-4DFB-9419-E31FC6DC5150}">
      <formula1>#REF!</formula1>
    </dataValidation>
    <dataValidation type="list" allowBlank="1" showInputMessage="1" showErrorMessage="1" sqref="D50:O51" xr:uid="{AFD95519-FE3F-40D8-B534-1A0803CFF93F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AD331-4528-4123-A151-CF1644DC4D17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102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1</v>
      </c>
      <c r="G3" s="25">
        <v>0</v>
      </c>
      <c r="H3" s="104">
        <v>0</v>
      </c>
      <c r="I3" s="25">
        <v>0</v>
      </c>
      <c r="J3" s="25">
        <v>1</v>
      </c>
      <c r="K3" s="25">
        <v>1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0.28999999999999998</v>
      </c>
      <c r="F13" s="73"/>
      <c r="G13" s="73"/>
      <c r="H13" s="73">
        <v>0.33</v>
      </c>
      <c r="I13" s="73"/>
      <c r="J13" s="73"/>
      <c r="K13" s="73">
        <v>0.35</v>
      </c>
      <c r="L13" s="73"/>
      <c r="M13" s="73"/>
      <c r="N13" s="73">
        <v>0.38</v>
      </c>
      <c r="O13" s="94"/>
      <c r="P13" s="75">
        <f t="shared" si="0"/>
        <v>0.38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 t="s">
        <v>103</v>
      </c>
      <c r="F14" s="73"/>
      <c r="G14" s="73"/>
      <c r="H14" s="73" t="s">
        <v>103</v>
      </c>
      <c r="I14" s="73"/>
      <c r="J14" s="73"/>
      <c r="K14" s="73" t="s">
        <v>103</v>
      </c>
      <c r="L14" s="73"/>
      <c r="M14" s="73"/>
      <c r="N14" s="73" t="s">
        <v>103</v>
      </c>
      <c r="O14" s="94"/>
      <c r="P14" s="75" t="str">
        <f t="shared" si="0"/>
        <v>0.05未満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0.05</v>
      </c>
      <c r="F15" s="73"/>
      <c r="G15" s="73"/>
      <c r="H15" s="73">
        <v>0.04</v>
      </c>
      <c r="I15" s="73"/>
      <c r="J15" s="73"/>
      <c r="K15" s="73">
        <v>0.05</v>
      </c>
      <c r="L15" s="73"/>
      <c r="M15" s="73"/>
      <c r="N15" s="73">
        <v>0.05</v>
      </c>
      <c r="O15" s="94"/>
      <c r="P15" s="75">
        <f t="shared" si="0"/>
        <v>0.05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>
        <v>0.13</v>
      </c>
      <c r="F23" s="20"/>
      <c r="G23" s="20"/>
      <c r="H23" s="73">
        <v>0.17</v>
      </c>
      <c r="I23" s="20"/>
      <c r="J23" s="20"/>
      <c r="K23" s="73">
        <v>0.15</v>
      </c>
      <c r="L23" s="20"/>
      <c r="M23" s="20"/>
      <c r="N23" s="73">
        <v>0.15</v>
      </c>
      <c r="O23" s="95"/>
      <c r="P23" s="56">
        <f t="shared" si="0"/>
        <v>0.17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2E-3</v>
      </c>
      <c r="F25" s="19"/>
      <c r="G25" s="19"/>
      <c r="H25" s="72">
        <v>2E-3</v>
      </c>
      <c r="I25" s="19"/>
      <c r="J25" s="3"/>
      <c r="K25" s="72">
        <v>2E-3</v>
      </c>
      <c r="L25" s="19"/>
      <c r="M25" s="19"/>
      <c r="N25" s="19" t="s">
        <v>72</v>
      </c>
      <c r="O25" s="93"/>
      <c r="P25" s="68">
        <f t="shared" si="0"/>
        <v>2E-3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3.0000000000000001E-3</v>
      </c>
      <c r="F27" s="19"/>
      <c r="G27" s="24"/>
      <c r="H27" s="72">
        <v>4.0000000000000001E-3</v>
      </c>
      <c r="I27" s="24"/>
      <c r="J27" s="3"/>
      <c r="K27" s="72">
        <v>2E-3</v>
      </c>
      <c r="L27" s="19"/>
      <c r="M27" s="24"/>
      <c r="N27" s="72" t="s">
        <v>72</v>
      </c>
      <c r="O27" s="96"/>
      <c r="P27" s="56">
        <f t="shared" si="0"/>
        <v>4.0000000000000001E-3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8.0000000000000002E-3</v>
      </c>
      <c r="F29" s="19"/>
      <c r="G29" s="24"/>
      <c r="H29" s="72">
        <v>8.9999999999999993E-3</v>
      </c>
      <c r="I29" s="24"/>
      <c r="J29" s="3"/>
      <c r="K29" s="72">
        <v>6.0000000000000001E-3</v>
      </c>
      <c r="L29" s="24"/>
      <c r="M29" s="24"/>
      <c r="N29" s="72">
        <v>1E-3</v>
      </c>
      <c r="O29" s="96"/>
      <c r="P29" s="56">
        <f t="shared" si="0"/>
        <v>8.9999999999999993E-3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3.0000000000000001E-3</v>
      </c>
      <c r="F31" s="19"/>
      <c r="G31" s="19"/>
      <c r="H31" s="72">
        <v>3.0000000000000001E-3</v>
      </c>
      <c r="I31" s="40"/>
      <c r="J31" s="40"/>
      <c r="K31" s="72">
        <v>2E-3</v>
      </c>
      <c r="L31" s="40"/>
      <c r="M31" s="40"/>
      <c r="N31" s="72">
        <v>1E-3</v>
      </c>
      <c r="O31" s="96"/>
      <c r="P31" s="68">
        <f t="shared" si="0"/>
        <v>3.0000000000000001E-3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 t="s">
        <v>72</v>
      </c>
      <c r="F32" s="19"/>
      <c r="G32" s="19"/>
      <c r="H32" s="72" t="s">
        <v>72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19" t="s">
        <v>76</v>
      </c>
      <c r="F34" s="40"/>
      <c r="G34" s="40"/>
      <c r="H34" s="72" t="s">
        <v>76</v>
      </c>
      <c r="I34" s="40"/>
      <c r="J34" s="40"/>
      <c r="K34" s="19" t="s">
        <v>76</v>
      </c>
      <c r="L34" s="40"/>
      <c r="M34" s="40"/>
      <c r="N34" s="72" t="s">
        <v>76</v>
      </c>
      <c r="O34" s="97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4.7</v>
      </c>
      <c r="E40" s="7">
        <v>4.9000000000000004</v>
      </c>
      <c r="F40" s="7">
        <v>5</v>
      </c>
      <c r="G40" s="7">
        <v>5.0999999999999996</v>
      </c>
      <c r="H40" s="7">
        <v>5.0999999999999996</v>
      </c>
      <c r="I40" s="7">
        <v>4.8</v>
      </c>
      <c r="J40" s="7">
        <v>5.0999999999999996</v>
      </c>
      <c r="K40" s="7">
        <v>4.9000000000000004</v>
      </c>
      <c r="L40" s="7">
        <v>4.7</v>
      </c>
      <c r="M40" s="7">
        <v>5</v>
      </c>
      <c r="N40" s="7">
        <v>4.7</v>
      </c>
      <c r="O40" s="99">
        <v>4.8</v>
      </c>
      <c r="P40" s="76">
        <f t="shared" si="1"/>
        <v>5.0999999999999996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43</v>
      </c>
      <c r="F41" s="7"/>
      <c r="G41" s="7"/>
      <c r="H41" s="7">
        <v>49.6</v>
      </c>
      <c r="I41" s="7"/>
      <c r="J41" s="7"/>
      <c r="K41" s="7">
        <v>51.2</v>
      </c>
      <c r="L41" s="7"/>
      <c r="M41" s="7"/>
      <c r="N41" s="7">
        <v>44.3</v>
      </c>
      <c r="O41" s="99"/>
      <c r="P41" s="76">
        <f t="shared" si="1"/>
        <v>51.2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72</v>
      </c>
      <c r="F42" s="5"/>
      <c r="G42" s="5"/>
      <c r="H42" s="77">
        <v>70</v>
      </c>
      <c r="I42" s="5"/>
      <c r="J42" s="5"/>
      <c r="K42" s="5">
        <v>79</v>
      </c>
      <c r="L42" s="5"/>
      <c r="M42" s="5"/>
      <c r="N42" s="5">
        <v>62</v>
      </c>
      <c r="O42" s="100"/>
      <c r="P42" s="78">
        <f t="shared" si="1"/>
        <v>79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8" t="s">
        <v>65</v>
      </c>
      <c r="F48" s="8" t="s">
        <v>65</v>
      </c>
      <c r="G48" s="8" t="s">
        <v>65</v>
      </c>
      <c r="H48" s="7" t="s">
        <v>65</v>
      </c>
      <c r="I48" s="7" t="s">
        <v>65</v>
      </c>
      <c r="J48" s="7" t="s">
        <v>65</v>
      </c>
      <c r="K48" s="7">
        <v>0.4</v>
      </c>
      <c r="L48" s="7" t="s">
        <v>65</v>
      </c>
      <c r="M48" s="7">
        <v>0.5</v>
      </c>
      <c r="N48" s="7" t="s">
        <v>65</v>
      </c>
      <c r="O48" s="99" t="s">
        <v>65</v>
      </c>
      <c r="P48" s="76">
        <f t="shared" si="1"/>
        <v>0.5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7.7</v>
      </c>
      <c r="E49" s="7">
        <v>7.9</v>
      </c>
      <c r="F49" s="7">
        <v>7.8</v>
      </c>
      <c r="G49" s="7">
        <v>7.8</v>
      </c>
      <c r="H49" s="7">
        <v>8.1</v>
      </c>
      <c r="I49" s="7">
        <v>7.7</v>
      </c>
      <c r="J49" s="7">
        <v>7.7</v>
      </c>
      <c r="K49" s="7">
        <v>8.4</v>
      </c>
      <c r="L49" s="7">
        <v>8</v>
      </c>
      <c r="M49" s="7">
        <v>7.8</v>
      </c>
      <c r="N49" s="7">
        <v>7.9</v>
      </c>
      <c r="O49" s="99">
        <v>7.9</v>
      </c>
      <c r="P49" s="76">
        <f t="shared" si="1"/>
        <v>8.4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67" t="s">
        <v>68</v>
      </c>
      <c r="F53" s="67" t="s">
        <v>68</v>
      </c>
      <c r="G53" s="67" t="s">
        <v>68</v>
      </c>
      <c r="H53" s="70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 t="str">
        <f t="shared" si="1"/>
        <v>0.1未満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18" priority="2" stopIfTrue="1" operator="equal">
      <formula>0</formula>
    </cfRule>
  </conditionalFormatting>
  <dataValidations count="2">
    <dataValidation type="list" allowBlank="1" showInputMessage="1" showErrorMessage="1" sqref="D51:O51" xr:uid="{569BEB06-A715-4BD7-ABD5-87886A6E8FC5}">
      <formula1>#REF!</formula1>
    </dataValidation>
    <dataValidation type="list" allowBlank="1" showInputMessage="1" showErrorMessage="1" sqref="D50:O50 D4:O4" xr:uid="{A301ADF6-4F8F-4545-9729-5C2E3DCEE1E9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8A4F2-D471-451A-B543-91F90158825A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104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1</v>
      </c>
      <c r="E3" s="25">
        <v>0</v>
      </c>
      <c r="F3" s="25">
        <v>0</v>
      </c>
      <c r="G3" s="25">
        <v>0</v>
      </c>
      <c r="H3" s="104">
        <v>1</v>
      </c>
      <c r="I3" s="25">
        <v>0</v>
      </c>
      <c r="J3" s="25">
        <v>0</v>
      </c>
      <c r="K3" s="25">
        <v>1</v>
      </c>
      <c r="L3" s="25">
        <v>1</v>
      </c>
      <c r="M3" s="25">
        <v>1</v>
      </c>
      <c r="N3" s="25">
        <v>0</v>
      </c>
      <c r="O3" s="105">
        <v>1</v>
      </c>
      <c r="P3" s="79">
        <f t="shared" ref="P3:P34" si="0"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0.47</v>
      </c>
      <c r="F13" s="73"/>
      <c r="G13" s="73"/>
      <c r="H13" s="73">
        <v>0.49</v>
      </c>
      <c r="I13" s="73"/>
      <c r="J13" s="73"/>
      <c r="K13" s="73">
        <v>0.55000000000000004</v>
      </c>
      <c r="L13" s="73"/>
      <c r="M13" s="73"/>
      <c r="N13" s="73">
        <v>0.53</v>
      </c>
      <c r="O13" s="94"/>
      <c r="P13" s="75">
        <f t="shared" si="0"/>
        <v>0.55000000000000004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7.0000000000000007E-2</v>
      </c>
      <c r="F14" s="73"/>
      <c r="G14" s="73"/>
      <c r="H14" s="73">
        <v>0.09</v>
      </c>
      <c r="I14" s="73"/>
      <c r="J14" s="73"/>
      <c r="K14" s="73">
        <v>0.08</v>
      </c>
      <c r="L14" s="73"/>
      <c r="M14" s="73"/>
      <c r="N14" s="73">
        <v>0.08</v>
      </c>
      <c r="O14" s="94"/>
      <c r="P14" s="75">
        <f t="shared" si="0"/>
        <v>0.09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82</v>
      </c>
      <c r="F15" s="73"/>
      <c r="G15" s="73"/>
      <c r="H15" s="73" t="s">
        <v>82</v>
      </c>
      <c r="I15" s="73"/>
      <c r="J15" s="73"/>
      <c r="K15" s="73" t="s">
        <v>82</v>
      </c>
      <c r="L15" s="73"/>
      <c r="M15" s="73"/>
      <c r="N15" s="73" t="s">
        <v>82</v>
      </c>
      <c r="O15" s="94"/>
      <c r="P15" s="75" t="str">
        <f t="shared" si="0"/>
        <v>0.02未満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77</v>
      </c>
      <c r="F23" s="20"/>
      <c r="G23" s="20"/>
      <c r="H23" s="73">
        <v>0.12</v>
      </c>
      <c r="I23" s="20"/>
      <c r="J23" s="20"/>
      <c r="K23" s="73">
        <v>7.0000000000000007E-2</v>
      </c>
      <c r="L23" s="20"/>
      <c r="M23" s="20"/>
      <c r="N23" s="21" t="s">
        <v>77</v>
      </c>
      <c r="O23" s="95"/>
      <c r="P23" s="56">
        <f t="shared" si="0"/>
        <v>0.12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1.4999999999999999E-2</v>
      </c>
      <c r="F25" s="19"/>
      <c r="G25" s="19"/>
      <c r="H25" s="72">
        <v>1.4999999999999999E-2</v>
      </c>
      <c r="I25" s="19"/>
      <c r="J25" s="3"/>
      <c r="K25" s="72">
        <v>8.9999999999999993E-3</v>
      </c>
      <c r="L25" s="19"/>
      <c r="M25" s="19"/>
      <c r="N25" s="72">
        <v>4.0000000000000001E-3</v>
      </c>
      <c r="O25" s="93"/>
      <c r="P25" s="68">
        <f t="shared" si="0"/>
        <v>1.4999999999999999E-2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>
        <v>3.0000000000000001E-3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>
        <f t="shared" si="0"/>
        <v>3.0000000000000001E-3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72</v>
      </c>
      <c r="F27" s="19"/>
      <c r="G27" s="24"/>
      <c r="H27" s="72">
        <v>3.0000000000000001E-3</v>
      </c>
      <c r="I27" s="24"/>
      <c r="J27" s="3"/>
      <c r="K27" s="72">
        <v>1E-3</v>
      </c>
      <c r="L27" s="19"/>
      <c r="M27" s="24"/>
      <c r="N27" s="72" t="s">
        <v>72</v>
      </c>
      <c r="O27" s="96"/>
      <c r="P27" s="56">
        <f t="shared" si="0"/>
        <v>3.0000000000000001E-3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0.02</v>
      </c>
      <c r="F29" s="19"/>
      <c r="G29" s="24"/>
      <c r="H29" s="72">
        <v>2.7E-2</v>
      </c>
      <c r="I29" s="24"/>
      <c r="J29" s="3"/>
      <c r="K29" s="72">
        <v>1.4E-2</v>
      </c>
      <c r="L29" s="24"/>
      <c r="M29" s="24"/>
      <c r="N29" s="72">
        <v>7.0000000000000001E-3</v>
      </c>
      <c r="O29" s="96"/>
      <c r="P29" s="56">
        <f t="shared" si="0"/>
        <v>2.7E-2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>
        <v>4.0000000000000001E-3</v>
      </c>
      <c r="F30" s="19"/>
      <c r="G30" s="19"/>
      <c r="H30" s="72">
        <v>4.0000000000000001E-3</v>
      </c>
      <c r="I30" s="19"/>
      <c r="J30" s="19"/>
      <c r="K30" s="72">
        <v>3.0000000000000001E-3</v>
      </c>
      <c r="L30" s="19"/>
      <c r="M30" s="19"/>
      <c r="N30" s="19" t="s">
        <v>78</v>
      </c>
      <c r="O30" s="93"/>
      <c r="P30" s="68">
        <f t="shared" si="0"/>
        <v>4.0000000000000001E-3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5.0000000000000001E-3</v>
      </c>
      <c r="F31" s="19"/>
      <c r="G31" s="19"/>
      <c r="H31" s="72">
        <v>8.9999999999999993E-3</v>
      </c>
      <c r="I31" s="40"/>
      <c r="J31" s="40"/>
      <c r="K31" s="72">
        <v>4.0000000000000001E-3</v>
      </c>
      <c r="L31" s="40"/>
      <c r="M31" s="40"/>
      <c r="N31" s="72">
        <v>3.0000000000000001E-3</v>
      </c>
      <c r="O31" s="96"/>
      <c r="P31" s="68">
        <f t="shared" si="0"/>
        <v>8.9999999999999993E-3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72</v>
      </c>
      <c r="F32" s="19"/>
      <c r="G32" s="19"/>
      <c r="H32" s="72" t="s">
        <v>72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76</v>
      </c>
      <c r="F34" s="40"/>
      <c r="G34" s="40"/>
      <c r="H34" s="72" t="s">
        <v>76</v>
      </c>
      <c r="I34" s="40"/>
      <c r="J34" s="40"/>
      <c r="K34" s="19" t="s">
        <v>76</v>
      </c>
      <c r="L34" s="40"/>
      <c r="M34" s="40"/>
      <c r="N34" s="72" t="s">
        <v>76</v>
      </c>
      <c r="O34" s="97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7</v>
      </c>
      <c r="E40" s="7">
        <v>7</v>
      </c>
      <c r="F40" s="7">
        <v>6.3</v>
      </c>
      <c r="G40" s="7">
        <v>6.6</v>
      </c>
      <c r="H40" s="7">
        <v>6.6</v>
      </c>
      <c r="I40" s="7">
        <v>6.4</v>
      </c>
      <c r="J40" s="7">
        <v>6.6</v>
      </c>
      <c r="K40" s="7">
        <v>7</v>
      </c>
      <c r="L40" s="7">
        <v>7</v>
      </c>
      <c r="M40" s="7">
        <v>7.4</v>
      </c>
      <c r="N40" s="7">
        <v>7.2</v>
      </c>
      <c r="O40" s="99">
        <v>7.2</v>
      </c>
      <c r="P40" s="76">
        <f t="shared" si="1"/>
        <v>7.4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39.799999999999997</v>
      </c>
      <c r="F41" s="7"/>
      <c r="G41" s="7"/>
      <c r="H41" s="7">
        <v>48</v>
      </c>
      <c r="I41" s="7"/>
      <c r="J41" s="7"/>
      <c r="K41" s="7">
        <v>51.6</v>
      </c>
      <c r="L41" s="7"/>
      <c r="M41" s="7"/>
      <c r="N41" s="7">
        <v>49.1</v>
      </c>
      <c r="O41" s="99"/>
      <c r="P41" s="76">
        <f t="shared" si="1"/>
        <v>51.6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58</v>
      </c>
      <c r="F42" s="5"/>
      <c r="G42" s="5"/>
      <c r="H42" s="77">
        <v>66</v>
      </c>
      <c r="I42" s="5"/>
      <c r="J42" s="5"/>
      <c r="K42" s="5">
        <v>78</v>
      </c>
      <c r="L42" s="5"/>
      <c r="M42" s="5"/>
      <c r="N42" s="5">
        <v>70</v>
      </c>
      <c r="O42" s="100"/>
      <c r="P42" s="78">
        <f t="shared" si="1"/>
        <v>78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>
        <v>0.5</v>
      </c>
      <c r="E48" s="7">
        <v>0.6</v>
      </c>
      <c r="F48" s="7">
        <v>0.6</v>
      </c>
      <c r="G48" s="7">
        <v>0.6</v>
      </c>
      <c r="H48" s="7">
        <v>0.5</v>
      </c>
      <c r="I48" s="7">
        <v>0.5</v>
      </c>
      <c r="J48" s="7">
        <v>0.5</v>
      </c>
      <c r="K48" s="7">
        <v>0.5</v>
      </c>
      <c r="L48" s="7">
        <v>0.5</v>
      </c>
      <c r="M48" s="7">
        <v>0.4</v>
      </c>
      <c r="N48" s="7">
        <v>0.3</v>
      </c>
      <c r="O48" s="99">
        <v>0.3</v>
      </c>
      <c r="P48" s="76">
        <f t="shared" si="1"/>
        <v>0.6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8.1</v>
      </c>
      <c r="E49" s="7">
        <v>7.8</v>
      </c>
      <c r="F49" s="7">
        <v>7.7</v>
      </c>
      <c r="G49" s="7">
        <v>7.8</v>
      </c>
      <c r="H49" s="7">
        <v>7.8</v>
      </c>
      <c r="I49" s="7">
        <v>7.8</v>
      </c>
      <c r="J49" s="7">
        <v>8</v>
      </c>
      <c r="K49" s="7">
        <v>8.1</v>
      </c>
      <c r="L49" s="7">
        <v>7.9</v>
      </c>
      <c r="M49" s="7">
        <v>7.9</v>
      </c>
      <c r="N49" s="7">
        <v>7.9</v>
      </c>
      <c r="O49" s="99">
        <v>7.9</v>
      </c>
      <c r="P49" s="76">
        <f t="shared" si="1"/>
        <v>8.1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77">
        <v>1</v>
      </c>
      <c r="G52" s="77" t="s">
        <v>66</v>
      </c>
      <c r="H52" s="77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>
        <f t="shared" si="1"/>
        <v>1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67" t="s">
        <v>68</v>
      </c>
      <c r="F53" s="67" t="s">
        <v>68</v>
      </c>
      <c r="G53" s="67" t="s">
        <v>68</v>
      </c>
      <c r="H53" s="70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 t="str">
        <f t="shared" si="1"/>
        <v>0.1未満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17" priority="2" stopIfTrue="1" operator="equal">
      <formula>0</formula>
    </cfRule>
  </conditionalFormatting>
  <dataValidations count="2">
    <dataValidation type="list" allowBlank="1" showInputMessage="1" showErrorMessage="1" sqref="D51:O51" xr:uid="{0623F866-D551-45E0-9C2F-52A61C465242}">
      <formula1>#REF!</formula1>
    </dataValidation>
    <dataValidation type="list" allowBlank="1" showInputMessage="1" showErrorMessage="1" sqref="D50:O50 D4:O4" xr:uid="{F18EABA0-BE0F-4B8C-AEB8-E55250B90A4D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P79"/>
  <sheetViews>
    <sheetView showGridLines="0" view="pageBreakPreview" zoomScaleNormal="112" zoomScaleSheetLayoutView="100" workbookViewId="0">
      <pane xSplit="2" ySplit="2" topLeftCell="C3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ColWidth="11.85546875" defaultRowHeight="14.1" customHeight="1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  <col min="17" max="16384" width="11.85546875" style="47"/>
  </cols>
  <sheetData>
    <row r="1" spans="1:16" s="43" customFormat="1" ht="12.75" customHeight="1" thickBot="1" x14ac:dyDescent="0.2">
      <c r="A1" s="127" t="s">
        <v>61</v>
      </c>
      <c r="B1" s="127"/>
      <c r="C1" s="127"/>
      <c r="D1" s="128" t="s">
        <v>86</v>
      </c>
      <c r="E1" s="128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104">
        <v>0</v>
      </c>
      <c r="F3" s="25">
        <v>0</v>
      </c>
      <c r="G3" s="25">
        <v>0</v>
      </c>
      <c r="H3" s="104">
        <v>1</v>
      </c>
      <c r="I3" s="25">
        <v>1</v>
      </c>
      <c r="J3" s="25">
        <v>0</v>
      </c>
      <c r="K3" s="104">
        <v>0</v>
      </c>
      <c r="L3" s="25">
        <v>1</v>
      </c>
      <c r="M3" s="25">
        <v>0</v>
      </c>
      <c r="N3" s="104">
        <v>0</v>
      </c>
      <c r="O3" s="105">
        <v>0</v>
      </c>
      <c r="P3" s="79">
        <f t="shared" ref="P3:P34" si="0"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25" t="s">
        <v>63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25" t="s">
        <v>5</v>
      </c>
      <c r="L4" s="3" t="s">
        <v>5</v>
      </c>
      <c r="M4" s="3" t="s">
        <v>5</v>
      </c>
      <c r="N4" s="25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80" t="s">
        <v>70</v>
      </c>
      <c r="F5" s="17"/>
      <c r="G5" s="17"/>
      <c r="H5" s="80" t="s">
        <v>70</v>
      </c>
      <c r="I5" s="17"/>
      <c r="J5" s="3"/>
      <c r="K5" s="80" t="s">
        <v>70</v>
      </c>
      <c r="L5" s="17"/>
      <c r="M5" s="17"/>
      <c r="N5" s="80" t="s">
        <v>70</v>
      </c>
      <c r="O5" s="91"/>
      <c r="P5" s="57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81" t="s">
        <v>71</v>
      </c>
      <c r="F6" s="18"/>
      <c r="G6" s="18"/>
      <c r="H6" s="81" t="s">
        <v>71</v>
      </c>
      <c r="I6" s="18"/>
      <c r="J6" s="3"/>
      <c r="K6" s="81" t="s">
        <v>71</v>
      </c>
      <c r="L6" s="18"/>
      <c r="M6" s="18"/>
      <c r="N6" s="81" t="s">
        <v>71</v>
      </c>
      <c r="O6" s="92"/>
      <c r="P6" s="69" t="str">
        <f t="shared" si="0"/>
        <v>0.00005未満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72" t="s">
        <v>72</v>
      </c>
      <c r="F7" s="19"/>
      <c r="G7" s="19"/>
      <c r="H7" s="72" t="s">
        <v>72</v>
      </c>
      <c r="I7" s="19"/>
      <c r="J7" s="3"/>
      <c r="K7" s="72" t="s">
        <v>72</v>
      </c>
      <c r="L7" s="19"/>
      <c r="M7" s="19"/>
      <c r="N7" s="72" t="s">
        <v>72</v>
      </c>
      <c r="O7" s="93"/>
      <c r="P7" s="58" t="str">
        <f t="shared" si="0"/>
        <v>0.001未満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72" t="s">
        <v>72</v>
      </c>
      <c r="F8" s="19"/>
      <c r="G8" s="19"/>
      <c r="H8" s="72" t="s">
        <v>72</v>
      </c>
      <c r="I8" s="19"/>
      <c r="J8" s="3"/>
      <c r="K8" s="72" t="s">
        <v>72</v>
      </c>
      <c r="L8" s="19"/>
      <c r="M8" s="19"/>
      <c r="N8" s="72" t="s">
        <v>72</v>
      </c>
      <c r="O8" s="93"/>
      <c r="P8" s="58" t="str">
        <f t="shared" si="0"/>
        <v>0.001未満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72" t="s">
        <v>72</v>
      </c>
      <c r="F9" s="19"/>
      <c r="G9" s="19"/>
      <c r="H9" s="72" t="s">
        <v>72</v>
      </c>
      <c r="I9" s="19"/>
      <c r="J9" s="3"/>
      <c r="K9" s="72" t="s">
        <v>72</v>
      </c>
      <c r="L9" s="19"/>
      <c r="M9" s="19"/>
      <c r="N9" s="72" t="s">
        <v>72</v>
      </c>
      <c r="O9" s="93"/>
      <c r="P9" s="58" t="str">
        <f t="shared" si="0"/>
        <v>0.001未満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72" t="s">
        <v>73</v>
      </c>
      <c r="F10" s="19"/>
      <c r="G10" s="19"/>
      <c r="H10" s="72" t="s">
        <v>73</v>
      </c>
      <c r="I10" s="19"/>
      <c r="J10" s="3"/>
      <c r="K10" s="72" t="s">
        <v>73</v>
      </c>
      <c r="L10" s="19"/>
      <c r="M10" s="19"/>
      <c r="N10" s="72" t="s">
        <v>73</v>
      </c>
      <c r="O10" s="93"/>
      <c r="P10" s="5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72" t="s">
        <v>74</v>
      </c>
      <c r="F11" s="19"/>
      <c r="G11" s="19"/>
      <c r="H11" s="72" t="s">
        <v>74</v>
      </c>
      <c r="I11" s="19"/>
      <c r="J11" s="3"/>
      <c r="K11" s="72" t="s">
        <v>74</v>
      </c>
      <c r="L11" s="19"/>
      <c r="M11" s="19"/>
      <c r="N11" s="72" t="s">
        <v>74</v>
      </c>
      <c r="O11" s="93"/>
      <c r="P11" s="5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72" t="s">
        <v>72</v>
      </c>
      <c r="F12" s="19"/>
      <c r="G12" s="19"/>
      <c r="H12" s="72" t="s">
        <v>72</v>
      </c>
      <c r="I12" s="19"/>
      <c r="J12" s="3"/>
      <c r="K12" s="72" t="s">
        <v>72</v>
      </c>
      <c r="L12" s="19"/>
      <c r="M12" s="19"/>
      <c r="N12" s="72" t="s">
        <v>72</v>
      </c>
      <c r="O12" s="93"/>
      <c r="P12" s="5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0.67</v>
      </c>
      <c r="F13" s="73"/>
      <c r="G13" s="73"/>
      <c r="H13" s="73">
        <v>0.89</v>
      </c>
      <c r="I13" s="73"/>
      <c r="J13" s="73"/>
      <c r="K13" s="73">
        <v>0.69</v>
      </c>
      <c r="L13" s="73"/>
      <c r="M13" s="73"/>
      <c r="N13" s="73">
        <v>0.73</v>
      </c>
      <c r="O13" s="94"/>
      <c r="P13" s="75">
        <f t="shared" si="0"/>
        <v>0.89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0.06</v>
      </c>
      <c r="F14" s="73"/>
      <c r="G14" s="73"/>
      <c r="H14" s="73">
        <v>0.06</v>
      </c>
      <c r="I14" s="73"/>
      <c r="J14" s="73"/>
      <c r="K14" s="73">
        <v>7.0000000000000007E-2</v>
      </c>
      <c r="L14" s="73"/>
      <c r="M14" s="73"/>
      <c r="N14" s="73">
        <v>7.0000000000000007E-2</v>
      </c>
      <c r="O14" s="94"/>
      <c r="P14" s="75">
        <f t="shared" si="0"/>
        <v>7.0000000000000007E-2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0.02</v>
      </c>
      <c r="F15" s="73"/>
      <c r="G15" s="73"/>
      <c r="H15" s="73">
        <v>0.03</v>
      </c>
      <c r="I15" s="73"/>
      <c r="J15" s="73"/>
      <c r="K15" s="73">
        <v>0.04</v>
      </c>
      <c r="L15" s="73"/>
      <c r="M15" s="73"/>
      <c r="N15" s="73">
        <v>0.03</v>
      </c>
      <c r="O15" s="94"/>
      <c r="P15" s="75">
        <f t="shared" si="0"/>
        <v>0.04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80" t="s">
        <v>75</v>
      </c>
      <c r="F16" s="17"/>
      <c r="G16" s="17"/>
      <c r="H16" s="80" t="s">
        <v>75</v>
      </c>
      <c r="I16" s="17"/>
      <c r="J16" s="3"/>
      <c r="K16" s="80" t="s">
        <v>75</v>
      </c>
      <c r="L16" s="17"/>
      <c r="M16" s="17"/>
      <c r="N16" s="80" t="s">
        <v>75</v>
      </c>
      <c r="O16" s="91"/>
      <c r="P16" s="57" t="str">
        <f t="shared" si="0"/>
        <v>0.0002未満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72" t="s">
        <v>76</v>
      </c>
      <c r="F17" s="19"/>
      <c r="G17" s="19"/>
      <c r="H17" s="72" t="s">
        <v>76</v>
      </c>
      <c r="I17" s="19"/>
      <c r="J17" s="3"/>
      <c r="K17" s="72" t="s">
        <v>76</v>
      </c>
      <c r="L17" s="19"/>
      <c r="M17" s="19"/>
      <c r="N17" s="72" t="s">
        <v>76</v>
      </c>
      <c r="O17" s="93"/>
      <c r="P17" s="5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72" t="s">
        <v>73</v>
      </c>
      <c r="F18" s="19"/>
      <c r="G18" s="19"/>
      <c r="H18" s="72" t="s">
        <v>73</v>
      </c>
      <c r="I18" s="19"/>
      <c r="J18" s="3"/>
      <c r="K18" s="72" t="s">
        <v>73</v>
      </c>
      <c r="L18" s="19"/>
      <c r="M18" s="19"/>
      <c r="N18" s="72" t="s">
        <v>73</v>
      </c>
      <c r="O18" s="93"/>
      <c r="P18" s="5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72" t="s">
        <v>72</v>
      </c>
      <c r="F19" s="19"/>
      <c r="G19" s="19"/>
      <c r="H19" s="72" t="s">
        <v>72</v>
      </c>
      <c r="I19" s="19"/>
      <c r="J19" s="3"/>
      <c r="K19" s="72" t="s">
        <v>72</v>
      </c>
      <c r="L19" s="19"/>
      <c r="M19" s="19"/>
      <c r="N19" s="72" t="s">
        <v>72</v>
      </c>
      <c r="O19" s="93"/>
      <c r="P19" s="58" t="str">
        <f t="shared" si="0"/>
        <v>0.001未満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80" t="s">
        <v>70</v>
      </c>
      <c r="F20" s="17"/>
      <c r="G20" s="17"/>
      <c r="H20" s="80" t="s">
        <v>70</v>
      </c>
      <c r="I20" s="17"/>
      <c r="J20" s="3"/>
      <c r="K20" s="80" t="s">
        <v>70</v>
      </c>
      <c r="L20" s="17"/>
      <c r="M20" s="17"/>
      <c r="N20" s="80" t="s">
        <v>70</v>
      </c>
      <c r="O20" s="91"/>
      <c r="P20" s="57" t="str">
        <f t="shared" si="0"/>
        <v>0.0003未満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72" t="s">
        <v>72</v>
      </c>
      <c r="F21" s="19"/>
      <c r="G21" s="19"/>
      <c r="H21" s="72" t="s">
        <v>72</v>
      </c>
      <c r="I21" s="19"/>
      <c r="J21" s="3"/>
      <c r="K21" s="72" t="s">
        <v>72</v>
      </c>
      <c r="L21" s="19"/>
      <c r="M21" s="19"/>
      <c r="N21" s="72" t="s">
        <v>72</v>
      </c>
      <c r="O21" s="93"/>
      <c r="P21" s="58" t="str">
        <f t="shared" si="0"/>
        <v>0.001未満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72" t="s">
        <v>72</v>
      </c>
      <c r="F22" s="19"/>
      <c r="G22" s="19"/>
      <c r="H22" s="72" t="s">
        <v>72</v>
      </c>
      <c r="I22" s="19"/>
      <c r="J22" s="3"/>
      <c r="K22" s="72" t="s">
        <v>72</v>
      </c>
      <c r="L22" s="19"/>
      <c r="M22" s="19"/>
      <c r="N22" s="72" t="s">
        <v>72</v>
      </c>
      <c r="O22" s="93"/>
      <c r="P22" s="58" t="str">
        <f t="shared" si="0"/>
        <v>0.001未満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>
        <v>0.16</v>
      </c>
      <c r="F23" s="20"/>
      <c r="G23" s="20"/>
      <c r="H23" s="73">
        <v>0.3</v>
      </c>
      <c r="I23" s="20"/>
      <c r="J23" s="20"/>
      <c r="K23" s="73">
        <v>0.13</v>
      </c>
      <c r="L23" s="20"/>
      <c r="M23" s="20"/>
      <c r="N23" s="73">
        <v>0.08</v>
      </c>
      <c r="O23" s="95"/>
      <c r="P23" s="56">
        <f t="shared" si="0"/>
        <v>0.3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73</v>
      </c>
      <c r="F24" s="19"/>
      <c r="G24" s="19"/>
      <c r="H24" s="72" t="s">
        <v>73</v>
      </c>
      <c r="I24" s="19"/>
      <c r="J24" s="3"/>
      <c r="K24" s="72" t="s">
        <v>73</v>
      </c>
      <c r="L24" s="19"/>
      <c r="M24" s="19"/>
      <c r="N24" s="72" t="s">
        <v>73</v>
      </c>
      <c r="O24" s="93"/>
      <c r="P24" s="5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 t="s">
        <v>72</v>
      </c>
      <c r="F25" s="19"/>
      <c r="G25" s="19"/>
      <c r="H25" s="72" t="s">
        <v>72</v>
      </c>
      <c r="I25" s="19"/>
      <c r="J25" s="3"/>
      <c r="K25" s="72" t="s">
        <v>72</v>
      </c>
      <c r="L25" s="19"/>
      <c r="M25" s="19"/>
      <c r="N25" s="72" t="s">
        <v>72</v>
      </c>
      <c r="O25" s="93"/>
      <c r="P25" s="5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78</v>
      </c>
      <c r="F26" s="19"/>
      <c r="G26" s="19"/>
      <c r="H26" s="72" t="s">
        <v>78</v>
      </c>
      <c r="I26" s="19"/>
      <c r="J26" s="3"/>
      <c r="K26" s="72" t="s">
        <v>78</v>
      </c>
      <c r="L26" s="19"/>
      <c r="M26" s="19"/>
      <c r="N26" s="72" t="s">
        <v>78</v>
      </c>
      <c r="O26" s="93"/>
      <c r="P26" s="5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72</v>
      </c>
      <c r="F27" s="19"/>
      <c r="G27" s="24"/>
      <c r="H27" s="72">
        <v>1E-3</v>
      </c>
      <c r="I27" s="24"/>
      <c r="J27" s="3"/>
      <c r="K27" s="72" t="s">
        <v>72</v>
      </c>
      <c r="L27" s="19"/>
      <c r="M27" s="24"/>
      <c r="N27" s="72" t="s">
        <v>72</v>
      </c>
      <c r="O27" s="96"/>
      <c r="P27" s="56">
        <f t="shared" si="0"/>
        <v>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72</v>
      </c>
      <c r="F28" s="19"/>
      <c r="G28" s="19"/>
      <c r="H28" s="72" t="s">
        <v>72</v>
      </c>
      <c r="I28" s="19"/>
      <c r="J28" s="3"/>
      <c r="K28" s="72" t="s">
        <v>72</v>
      </c>
      <c r="L28" s="19"/>
      <c r="M28" s="19"/>
      <c r="N28" s="72" t="s">
        <v>72</v>
      </c>
      <c r="O28" s="93"/>
      <c r="P28" s="5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 t="s">
        <v>72</v>
      </c>
      <c r="F29" s="19"/>
      <c r="G29" s="24"/>
      <c r="H29" s="72">
        <v>1E-3</v>
      </c>
      <c r="I29" s="24"/>
      <c r="J29" s="3"/>
      <c r="K29" s="72" t="s">
        <v>72</v>
      </c>
      <c r="L29" s="24"/>
      <c r="M29" s="24"/>
      <c r="N29" s="72" t="s">
        <v>72</v>
      </c>
      <c r="O29" s="96"/>
      <c r="P29" s="56">
        <f t="shared" si="0"/>
        <v>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78</v>
      </c>
      <c r="F30" s="19"/>
      <c r="G30" s="19"/>
      <c r="H30" s="72" t="s">
        <v>78</v>
      </c>
      <c r="I30" s="19"/>
      <c r="J30" s="19"/>
      <c r="K30" s="72" t="s">
        <v>78</v>
      </c>
      <c r="L30" s="19"/>
      <c r="M30" s="19"/>
      <c r="N30" s="72" t="s">
        <v>78</v>
      </c>
      <c r="O30" s="93"/>
      <c r="P30" s="5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72</v>
      </c>
      <c r="F31" s="19"/>
      <c r="G31" s="19"/>
      <c r="H31" s="72" t="s">
        <v>72</v>
      </c>
      <c r="I31" s="40"/>
      <c r="J31" s="40"/>
      <c r="K31" s="72" t="s">
        <v>72</v>
      </c>
      <c r="L31" s="40"/>
      <c r="M31" s="40"/>
      <c r="N31" s="72" t="s">
        <v>72</v>
      </c>
      <c r="O31" s="96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72</v>
      </c>
      <c r="F32" s="19"/>
      <c r="G32" s="19"/>
      <c r="H32" s="72" t="s">
        <v>72</v>
      </c>
      <c r="I32" s="19"/>
      <c r="J32" s="3"/>
      <c r="K32" s="72" t="s">
        <v>72</v>
      </c>
      <c r="L32" s="24"/>
      <c r="M32" s="19"/>
      <c r="N32" s="72" t="s">
        <v>72</v>
      </c>
      <c r="O32" s="93"/>
      <c r="P32" s="5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79</v>
      </c>
      <c r="F33" s="19"/>
      <c r="G33" s="19"/>
      <c r="H33" s="72" t="s">
        <v>79</v>
      </c>
      <c r="I33" s="19"/>
      <c r="J33" s="3"/>
      <c r="K33" s="72" t="s">
        <v>79</v>
      </c>
      <c r="L33" s="19"/>
      <c r="M33" s="19"/>
      <c r="N33" s="72" t="s">
        <v>79</v>
      </c>
      <c r="O33" s="93"/>
      <c r="P33" s="5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76</v>
      </c>
      <c r="F34" s="40"/>
      <c r="G34" s="40"/>
      <c r="H34" s="72" t="s">
        <v>76</v>
      </c>
      <c r="I34" s="40"/>
      <c r="J34" s="40"/>
      <c r="K34" s="72" t="s">
        <v>76</v>
      </c>
      <c r="L34" s="40"/>
      <c r="M34" s="40"/>
      <c r="N34" s="72" t="s">
        <v>76</v>
      </c>
      <c r="O34" s="97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73" t="s">
        <v>80</v>
      </c>
      <c r="F35" s="21"/>
      <c r="G35" s="21"/>
      <c r="H35" s="73" t="s">
        <v>80</v>
      </c>
      <c r="I35" s="21"/>
      <c r="J35" s="21"/>
      <c r="K35" s="73" t="s">
        <v>80</v>
      </c>
      <c r="L35" s="21"/>
      <c r="M35" s="21"/>
      <c r="N35" s="73" t="s">
        <v>80</v>
      </c>
      <c r="O35" s="95"/>
      <c r="P35" s="59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73" t="s">
        <v>81</v>
      </c>
      <c r="F36" s="21"/>
      <c r="G36" s="21"/>
      <c r="H36" s="73" t="s">
        <v>81</v>
      </c>
      <c r="I36" s="21"/>
      <c r="J36" s="21"/>
      <c r="K36" s="73" t="s">
        <v>81</v>
      </c>
      <c r="L36" s="21"/>
      <c r="M36" s="21"/>
      <c r="N36" s="73" t="s">
        <v>81</v>
      </c>
      <c r="O36" s="95"/>
      <c r="P36" s="59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73" t="s">
        <v>80</v>
      </c>
      <c r="F37" s="21"/>
      <c r="G37" s="21"/>
      <c r="H37" s="73" t="s">
        <v>80</v>
      </c>
      <c r="I37" s="21"/>
      <c r="J37" s="3"/>
      <c r="K37" s="73" t="s">
        <v>80</v>
      </c>
      <c r="L37" s="20"/>
      <c r="M37" s="21"/>
      <c r="N37" s="73" t="s">
        <v>80</v>
      </c>
      <c r="O37" s="95"/>
      <c r="P37" s="59" t="str">
        <f t="shared" si="1"/>
        <v>0.01未満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7">
        <v>4.9000000000000004</v>
      </c>
      <c r="F38" s="10"/>
      <c r="G38" s="10"/>
      <c r="H38" s="7">
        <v>5.4</v>
      </c>
      <c r="I38" s="10"/>
      <c r="J38" s="3"/>
      <c r="K38" s="7">
        <v>5.8</v>
      </c>
      <c r="L38" s="22"/>
      <c r="M38" s="10"/>
      <c r="N38" s="7">
        <v>5.9</v>
      </c>
      <c r="O38" s="98"/>
      <c r="P38" s="76">
        <f t="shared" si="1"/>
        <v>5.9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72" t="s">
        <v>76</v>
      </c>
      <c r="F39" s="19"/>
      <c r="G39" s="19"/>
      <c r="H39" s="72" t="s">
        <v>76</v>
      </c>
      <c r="I39" s="19"/>
      <c r="J39" s="3"/>
      <c r="K39" s="72" t="s">
        <v>76</v>
      </c>
      <c r="L39" s="19"/>
      <c r="M39" s="19"/>
      <c r="N39" s="72" t="s">
        <v>76</v>
      </c>
      <c r="O39" s="93"/>
      <c r="P39" s="5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6.6</v>
      </c>
      <c r="E40" s="7">
        <v>6.5</v>
      </c>
      <c r="F40" s="7">
        <v>6.3</v>
      </c>
      <c r="G40" s="7">
        <v>6.2</v>
      </c>
      <c r="H40" s="7">
        <v>5.9</v>
      </c>
      <c r="I40" s="7">
        <v>5.7</v>
      </c>
      <c r="J40" s="7">
        <v>5.4</v>
      </c>
      <c r="K40" s="7">
        <v>5.0999999999999996</v>
      </c>
      <c r="L40" s="7">
        <v>5.3</v>
      </c>
      <c r="M40" s="7">
        <v>5.8</v>
      </c>
      <c r="N40" s="7">
        <v>5.9</v>
      </c>
      <c r="O40" s="99">
        <v>6.5</v>
      </c>
      <c r="P40" s="76">
        <f t="shared" si="1"/>
        <v>6.6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51.9</v>
      </c>
      <c r="F41" s="7"/>
      <c r="G41" s="7"/>
      <c r="H41" s="7">
        <v>53.3</v>
      </c>
      <c r="I41" s="7"/>
      <c r="J41" s="7"/>
      <c r="K41" s="7">
        <v>48.1</v>
      </c>
      <c r="L41" s="7"/>
      <c r="M41" s="7"/>
      <c r="N41" s="7">
        <v>48.9</v>
      </c>
      <c r="O41" s="99"/>
      <c r="P41" s="76">
        <f t="shared" si="1"/>
        <v>53.3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77">
        <v>82</v>
      </c>
      <c r="F42" s="5"/>
      <c r="G42" s="5"/>
      <c r="H42" s="77">
        <v>94</v>
      </c>
      <c r="I42" s="5"/>
      <c r="J42" s="5"/>
      <c r="K42" s="77">
        <v>74</v>
      </c>
      <c r="L42" s="5"/>
      <c r="M42" s="5"/>
      <c r="N42" s="77">
        <v>86</v>
      </c>
      <c r="O42" s="100"/>
      <c r="P42" s="78">
        <f t="shared" si="1"/>
        <v>94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 t="s">
        <v>82</v>
      </c>
      <c r="F43" s="21"/>
      <c r="G43" s="21"/>
      <c r="H43" s="21" t="s">
        <v>82</v>
      </c>
      <c r="I43" s="21"/>
      <c r="J43" s="3"/>
      <c r="K43" s="21" t="s">
        <v>82</v>
      </c>
      <c r="L43" s="21"/>
      <c r="M43" s="21"/>
      <c r="N43" s="21" t="s">
        <v>82</v>
      </c>
      <c r="O43" s="95"/>
      <c r="P43" s="59" t="str">
        <f t="shared" si="1"/>
        <v>0.02未満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82" t="s">
        <v>83</v>
      </c>
      <c r="F44" s="23"/>
      <c r="G44" s="23"/>
      <c r="H44" s="82" t="s">
        <v>83</v>
      </c>
      <c r="I44" s="23"/>
      <c r="J44" s="3"/>
      <c r="K44" s="82" t="s">
        <v>83</v>
      </c>
      <c r="L44" s="23"/>
      <c r="M44" s="23"/>
      <c r="N44" s="82" t="s">
        <v>83</v>
      </c>
      <c r="O44" s="101"/>
      <c r="P44" s="60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82" t="s">
        <v>83</v>
      </c>
      <c r="F45" s="23"/>
      <c r="G45" s="23"/>
      <c r="H45" s="82" t="s">
        <v>83</v>
      </c>
      <c r="I45" s="23"/>
      <c r="J45" s="3"/>
      <c r="K45" s="82" t="s">
        <v>83</v>
      </c>
      <c r="L45" s="23"/>
      <c r="M45" s="23"/>
      <c r="N45" s="82" t="s">
        <v>83</v>
      </c>
      <c r="O45" s="101"/>
      <c r="P45" s="60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72" t="s">
        <v>76</v>
      </c>
      <c r="F46" s="19"/>
      <c r="G46" s="19"/>
      <c r="H46" s="72" t="s">
        <v>76</v>
      </c>
      <c r="I46" s="19"/>
      <c r="J46" s="3"/>
      <c r="K46" s="72" t="s">
        <v>76</v>
      </c>
      <c r="L46" s="19"/>
      <c r="M46" s="19"/>
      <c r="N46" s="72" t="s">
        <v>76</v>
      </c>
      <c r="O46" s="93"/>
      <c r="P46" s="5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80" t="s">
        <v>84</v>
      </c>
      <c r="F47" s="17"/>
      <c r="G47" s="17"/>
      <c r="H47" s="80" t="s">
        <v>84</v>
      </c>
      <c r="I47" s="17"/>
      <c r="J47" s="3"/>
      <c r="K47" s="80" t="s">
        <v>84</v>
      </c>
      <c r="L47" s="17"/>
      <c r="M47" s="17"/>
      <c r="N47" s="80" t="s">
        <v>84</v>
      </c>
      <c r="O47" s="91"/>
      <c r="P47" s="57" t="str">
        <f t="shared" si="1"/>
        <v>0.0005未満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7" t="s">
        <v>65</v>
      </c>
      <c r="F48" s="8" t="s">
        <v>65</v>
      </c>
      <c r="G48" s="8" t="s">
        <v>65</v>
      </c>
      <c r="H48" s="7" t="s">
        <v>65</v>
      </c>
      <c r="I48" s="8" t="s">
        <v>65</v>
      </c>
      <c r="J48" s="8" t="s">
        <v>65</v>
      </c>
      <c r="K48" s="7" t="s">
        <v>65</v>
      </c>
      <c r="L48" s="8" t="s">
        <v>65</v>
      </c>
      <c r="M48" s="8" t="s">
        <v>65</v>
      </c>
      <c r="N48" s="7" t="s">
        <v>65</v>
      </c>
      <c r="O48" s="99" t="s">
        <v>65</v>
      </c>
      <c r="P48" s="61" t="str">
        <f t="shared" si="1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7.3</v>
      </c>
      <c r="E49" s="7">
        <v>7.2</v>
      </c>
      <c r="F49" s="7">
        <v>7.1</v>
      </c>
      <c r="G49" s="7">
        <v>7.2</v>
      </c>
      <c r="H49" s="7">
        <v>7.1</v>
      </c>
      <c r="I49" s="7">
        <v>7.1</v>
      </c>
      <c r="J49" s="7">
        <v>7.2</v>
      </c>
      <c r="K49" s="7">
        <v>7.3</v>
      </c>
      <c r="L49" s="7">
        <v>7.2</v>
      </c>
      <c r="M49" s="7">
        <v>7.1</v>
      </c>
      <c r="N49" s="7">
        <v>7.1</v>
      </c>
      <c r="O49" s="99">
        <v>7.1</v>
      </c>
      <c r="P49" s="76">
        <f t="shared" si="1"/>
        <v>7.3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77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77" t="s">
        <v>66</v>
      </c>
      <c r="L52" s="9" t="s">
        <v>66</v>
      </c>
      <c r="M52" s="9" t="s">
        <v>66</v>
      </c>
      <c r="N52" s="77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70" t="s">
        <v>68</v>
      </c>
      <c r="F53" s="67" t="s">
        <v>68</v>
      </c>
      <c r="G53" s="67" t="s">
        <v>68</v>
      </c>
      <c r="H53" s="70" t="s">
        <v>68</v>
      </c>
      <c r="I53" s="67" t="s">
        <v>68</v>
      </c>
      <c r="J53" s="67" t="s">
        <v>68</v>
      </c>
      <c r="K53" s="70" t="s">
        <v>68</v>
      </c>
      <c r="L53" s="67" t="s">
        <v>68</v>
      </c>
      <c r="M53" s="67" t="s">
        <v>68</v>
      </c>
      <c r="N53" s="70" t="s">
        <v>68</v>
      </c>
      <c r="O53" s="102" t="s">
        <v>68</v>
      </c>
      <c r="P53" s="71" t="str">
        <f t="shared" si="1"/>
        <v>0.1未満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</sheetData>
  <mergeCells count="2">
    <mergeCell ref="A1:C1"/>
    <mergeCell ref="D1:E1"/>
  </mergeCells>
  <phoneticPr fontId="2"/>
  <conditionalFormatting sqref="P3:P53">
    <cfRule type="cellIs" dxfId="34" priority="3" stopIfTrue="1" operator="equal">
      <formula>0</formula>
    </cfRule>
  </conditionalFormatting>
  <dataValidations count="1">
    <dataValidation type="list" allowBlank="1" showInputMessage="1" showErrorMessage="1" sqref="D4:O4 D50:O51" xr:uid="{00000000-0002-0000-0200-000000000000}">
      <formula1>#REF!</formula1>
    </dataValidation>
  </dataValidations>
  <printOptions horizontalCentered="1" verticalCentered="1" gridLinesSet="0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E1070-3717-4B36-BA0E-76ECF3CD8ACE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105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0.87</v>
      </c>
      <c r="F13" s="73"/>
      <c r="G13" s="73"/>
      <c r="H13" s="73">
        <v>0.65</v>
      </c>
      <c r="I13" s="73"/>
      <c r="J13" s="73"/>
      <c r="K13" s="73">
        <v>0.85</v>
      </c>
      <c r="L13" s="73"/>
      <c r="M13" s="73"/>
      <c r="N13" s="73">
        <v>0.73</v>
      </c>
      <c r="O13" s="94"/>
      <c r="P13" s="75">
        <f t="shared" si="0"/>
        <v>0.87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0.06</v>
      </c>
      <c r="F14" s="73"/>
      <c r="G14" s="73"/>
      <c r="H14" s="73">
        <v>0.06</v>
      </c>
      <c r="I14" s="73"/>
      <c r="J14" s="73"/>
      <c r="K14" s="73">
        <v>0.06</v>
      </c>
      <c r="L14" s="73"/>
      <c r="M14" s="73"/>
      <c r="N14" s="73">
        <v>0.06</v>
      </c>
      <c r="O14" s="94"/>
      <c r="P14" s="75">
        <f t="shared" si="0"/>
        <v>0.06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0.05</v>
      </c>
      <c r="F15" s="73"/>
      <c r="G15" s="73"/>
      <c r="H15" s="73">
        <v>0.06</v>
      </c>
      <c r="I15" s="73"/>
      <c r="J15" s="73"/>
      <c r="K15" s="73">
        <v>7.0000000000000007E-2</v>
      </c>
      <c r="L15" s="73"/>
      <c r="M15" s="73"/>
      <c r="N15" s="73">
        <v>7.0000000000000007E-2</v>
      </c>
      <c r="O15" s="94"/>
      <c r="P15" s="75">
        <f t="shared" si="0"/>
        <v>7.0000000000000007E-2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77</v>
      </c>
      <c r="F23" s="20"/>
      <c r="G23" s="20"/>
      <c r="H23" s="73" t="s">
        <v>77</v>
      </c>
      <c r="I23" s="20"/>
      <c r="J23" s="20"/>
      <c r="K23" s="73" t="s">
        <v>77</v>
      </c>
      <c r="L23" s="20"/>
      <c r="M23" s="20"/>
      <c r="N23" s="21" t="s">
        <v>77</v>
      </c>
      <c r="O23" s="95"/>
      <c r="P23" s="56" t="str">
        <f t="shared" si="0"/>
        <v>0.06未満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2E-3</v>
      </c>
      <c r="F25" s="19"/>
      <c r="G25" s="19"/>
      <c r="H25" s="72" t="s">
        <v>72</v>
      </c>
      <c r="I25" s="19"/>
      <c r="J25" s="3"/>
      <c r="K25" s="19" t="s">
        <v>72</v>
      </c>
      <c r="L25" s="19"/>
      <c r="M25" s="19"/>
      <c r="N25" s="19" t="s">
        <v>72</v>
      </c>
      <c r="O25" s="93"/>
      <c r="P25" s="68">
        <f t="shared" si="0"/>
        <v>2E-3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1E-3</v>
      </c>
      <c r="F27" s="19"/>
      <c r="G27" s="24"/>
      <c r="H27" s="72">
        <v>3.0000000000000001E-3</v>
      </c>
      <c r="I27" s="24"/>
      <c r="J27" s="3"/>
      <c r="K27" s="72" t="s">
        <v>72</v>
      </c>
      <c r="L27" s="19"/>
      <c r="M27" s="24"/>
      <c r="N27" s="72" t="s">
        <v>72</v>
      </c>
      <c r="O27" s="96"/>
      <c r="P27" s="56">
        <f t="shared" si="0"/>
        <v>3.0000000000000001E-3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5.0000000000000001E-3</v>
      </c>
      <c r="F29" s="19"/>
      <c r="G29" s="24"/>
      <c r="H29" s="72">
        <v>5.0000000000000001E-3</v>
      </c>
      <c r="I29" s="24"/>
      <c r="J29" s="3"/>
      <c r="K29" s="72" t="s">
        <v>72</v>
      </c>
      <c r="L29" s="24"/>
      <c r="M29" s="24"/>
      <c r="N29" s="72" t="s">
        <v>72</v>
      </c>
      <c r="O29" s="96"/>
      <c r="P29" s="56">
        <f t="shared" si="0"/>
        <v>5.0000000000000001E-3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2E-3</v>
      </c>
      <c r="F31" s="19"/>
      <c r="G31" s="19"/>
      <c r="H31" s="72">
        <v>2E-3</v>
      </c>
      <c r="I31" s="40"/>
      <c r="J31" s="40"/>
      <c r="K31" s="19" t="s">
        <v>72</v>
      </c>
      <c r="L31" s="40"/>
      <c r="M31" s="40"/>
      <c r="N31" s="19" t="s">
        <v>72</v>
      </c>
      <c r="O31" s="96"/>
      <c r="P31" s="68">
        <f t="shared" si="0"/>
        <v>2E-3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72</v>
      </c>
      <c r="F32" s="19"/>
      <c r="G32" s="19"/>
      <c r="H32" s="72" t="s">
        <v>72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79</v>
      </c>
      <c r="F33" s="19"/>
      <c r="G33" s="19"/>
      <c r="H33" s="72">
        <v>8.9999999999999993E-3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>
        <f t="shared" si="0"/>
        <v>8.9999999999999993E-3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76</v>
      </c>
      <c r="F34" s="40"/>
      <c r="G34" s="40"/>
      <c r="H34" s="72" t="s">
        <v>76</v>
      </c>
      <c r="I34" s="40"/>
      <c r="J34" s="40"/>
      <c r="K34" s="19" t="s">
        <v>76</v>
      </c>
      <c r="L34" s="40"/>
      <c r="M34" s="40"/>
      <c r="N34" s="72" t="s">
        <v>76</v>
      </c>
      <c r="O34" s="97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5.8</v>
      </c>
      <c r="E40" s="7">
        <v>5.9</v>
      </c>
      <c r="F40" s="7">
        <v>5.4</v>
      </c>
      <c r="G40" s="7">
        <v>5.5</v>
      </c>
      <c r="H40" s="7">
        <v>5.2</v>
      </c>
      <c r="I40" s="7">
        <v>5.0999999999999996</v>
      </c>
      <c r="J40" s="7">
        <v>5.3</v>
      </c>
      <c r="K40" s="7">
        <v>5.9</v>
      </c>
      <c r="L40" s="7">
        <v>5.8</v>
      </c>
      <c r="M40" s="7">
        <v>6.3</v>
      </c>
      <c r="N40" s="7">
        <v>6</v>
      </c>
      <c r="O40" s="99">
        <v>6.2</v>
      </c>
      <c r="P40" s="76">
        <f t="shared" si="1"/>
        <v>6.3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49.6</v>
      </c>
      <c r="F41" s="7"/>
      <c r="G41" s="7"/>
      <c r="H41" s="7">
        <v>64.7</v>
      </c>
      <c r="I41" s="7"/>
      <c r="J41" s="7"/>
      <c r="K41" s="7">
        <v>57.8</v>
      </c>
      <c r="L41" s="7"/>
      <c r="M41" s="7"/>
      <c r="N41" s="7">
        <v>54.7</v>
      </c>
      <c r="O41" s="99"/>
      <c r="P41" s="76">
        <f t="shared" si="1"/>
        <v>64.7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84</v>
      </c>
      <c r="F42" s="5"/>
      <c r="G42" s="5"/>
      <c r="H42" s="77">
        <v>82</v>
      </c>
      <c r="I42" s="5"/>
      <c r="J42" s="5"/>
      <c r="K42" s="5">
        <v>82</v>
      </c>
      <c r="L42" s="5"/>
      <c r="M42" s="5"/>
      <c r="N42" s="5">
        <v>76</v>
      </c>
      <c r="O42" s="100"/>
      <c r="P42" s="78">
        <f t="shared" si="1"/>
        <v>84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7">
        <v>0.3</v>
      </c>
      <c r="F48" s="7">
        <v>0.3</v>
      </c>
      <c r="G48" s="8" t="s">
        <v>65</v>
      </c>
      <c r="H48" s="7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99" t="s">
        <v>65</v>
      </c>
      <c r="P48" s="76">
        <f t="shared" si="1"/>
        <v>0.3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7.6</v>
      </c>
      <c r="E49" s="7">
        <v>7.6</v>
      </c>
      <c r="F49" s="7">
        <v>7.5</v>
      </c>
      <c r="G49" s="7">
        <v>7.4</v>
      </c>
      <c r="H49" s="7">
        <v>7.3</v>
      </c>
      <c r="I49" s="7">
        <v>7.3</v>
      </c>
      <c r="J49" s="7">
        <v>7.4</v>
      </c>
      <c r="K49" s="7">
        <v>7.5</v>
      </c>
      <c r="L49" s="7">
        <v>7.5</v>
      </c>
      <c r="M49" s="7">
        <v>7.6</v>
      </c>
      <c r="N49" s="7">
        <v>7.6</v>
      </c>
      <c r="O49" s="99">
        <v>7.5</v>
      </c>
      <c r="P49" s="76">
        <f t="shared" si="1"/>
        <v>7.6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67" t="s">
        <v>68</v>
      </c>
      <c r="F53" s="67" t="s">
        <v>68</v>
      </c>
      <c r="G53" s="67" t="s">
        <v>68</v>
      </c>
      <c r="H53" s="70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 t="str">
        <f t="shared" si="1"/>
        <v>0.1未満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16" priority="2" stopIfTrue="1" operator="equal">
      <formula>0</formula>
    </cfRule>
  </conditionalFormatting>
  <dataValidations count="2">
    <dataValidation type="list" allowBlank="1" showInputMessage="1" showErrorMessage="1" sqref="D4:O4" xr:uid="{3AA2A545-9BCF-4FEE-995C-C44619702850}">
      <formula1>#REF!</formula1>
    </dataValidation>
    <dataValidation type="list" allowBlank="1" showInputMessage="1" showErrorMessage="1" sqref="D50:O51" xr:uid="{C5A068B8-1558-47F5-9E95-A3172B1E506E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F73C0-8BB2-4024-8C7F-C92515874BD3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106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0.17</v>
      </c>
      <c r="F13" s="73"/>
      <c r="G13" s="73"/>
      <c r="H13" s="73">
        <v>0.24</v>
      </c>
      <c r="I13" s="73"/>
      <c r="J13" s="73"/>
      <c r="K13" s="73">
        <v>0.27</v>
      </c>
      <c r="L13" s="73"/>
      <c r="M13" s="73"/>
      <c r="N13" s="73">
        <v>0.14499999999999999</v>
      </c>
      <c r="O13" s="94"/>
      <c r="P13" s="75">
        <f t="shared" si="0"/>
        <v>0.27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7.0000000000000007E-2</v>
      </c>
      <c r="F14" s="73"/>
      <c r="G14" s="73"/>
      <c r="H14" s="73">
        <v>0.09</v>
      </c>
      <c r="I14" s="73"/>
      <c r="J14" s="73"/>
      <c r="K14" s="73">
        <v>0.08</v>
      </c>
      <c r="L14" s="73"/>
      <c r="M14" s="73"/>
      <c r="N14" s="73">
        <v>0.08</v>
      </c>
      <c r="O14" s="94"/>
      <c r="P14" s="75">
        <f t="shared" si="0"/>
        <v>0.09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82</v>
      </c>
      <c r="F15" s="73"/>
      <c r="G15" s="73"/>
      <c r="H15" s="73" t="s">
        <v>82</v>
      </c>
      <c r="I15" s="73"/>
      <c r="J15" s="73"/>
      <c r="K15" s="73" t="s">
        <v>82</v>
      </c>
      <c r="L15" s="73"/>
      <c r="M15" s="73"/>
      <c r="N15" s="73" t="s">
        <v>82</v>
      </c>
      <c r="O15" s="94"/>
      <c r="P15" s="75" t="str">
        <f t="shared" si="0"/>
        <v>0.02未満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>
        <v>7.0000000000000007E-2</v>
      </c>
      <c r="F23" s="73"/>
      <c r="G23" s="20"/>
      <c r="H23" s="73">
        <v>0.15</v>
      </c>
      <c r="I23" s="20"/>
      <c r="J23" s="20"/>
      <c r="K23" s="73">
        <v>0.09</v>
      </c>
      <c r="L23" s="20"/>
      <c r="M23" s="20"/>
      <c r="N23" s="21" t="s">
        <v>77</v>
      </c>
      <c r="O23" s="95"/>
      <c r="P23" s="56">
        <f t="shared" si="0"/>
        <v>0.15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73</v>
      </c>
      <c r="F24" s="72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1.7000000000000001E-2</v>
      </c>
      <c r="F25" s="72"/>
      <c r="G25" s="19"/>
      <c r="H25" s="72">
        <v>1.9E-2</v>
      </c>
      <c r="I25" s="19"/>
      <c r="J25" s="3"/>
      <c r="K25" s="72">
        <v>0.01</v>
      </c>
      <c r="L25" s="19"/>
      <c r="M25" s="19"/>
      <c r="N25" s="72">
        <v>5.0000000000000001E-3</v>
      </c>
      <c r="O25" s="93"/>
      <c r="P25" s="68">
        <f t="shared" si="0"/>
        <v>1.9E-2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>
        <v>6.0000000000000001E-3</v>
      </c>
      <c r="F26" s="72"/>
      <c r="G26" s="19"/>
      <c r="H26" s="72">
        <v>7.0000000000000001E-3</v>
      </c>
      <c r="I26" s="19"/>
      <c r="J26" s="3"/>
      <c r="K26" s="72">
        <v>3.0000000000000001E-3</v>
      </c>
      <c r="L26" s="19"/>
      <c r="M26" s="19"/>
      <c r="N26" s="19" t="s">
        <v>78</v>
      </c>
      <c r="O26" s="93"/>
      <c r="P26" s="68">
        <f t="shared" si="0"/>
        <v>7.0000000000000001E-3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72</v>
      </c>
      <c r="F27" s="72"/>
      <c r="G27" s="24"/>
      <c r="H27" s="72">
        <v>1E-3</v>
      </c>
      <c r="I27" s="24"/>
      <c r="J27" s="3"/>
      <c r="K27" s="72" t="s">
        <v>72</v>
      </c>
      <c r="L27" s="19"/>
      <c r="M27" s="24"/>
      <c r="N27" s="72" t="s">
        <v>72</v>
      </c>
      <c r="O27" s="96"/>
      <c r="P27" s="56">
        <f t="shared" si="0"/>
        <v>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72</v>
      </c>
      <c r="F28" s="72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2.1000000000000001E-2</v>
      </c>
      <c r="F29" s="72"/>
      <c r="G29" s="24"/>
      <c r="H29" s="72">
        <v>2.7E-2</v>
      </c>
      <c r="I29" s="24"/>
      <c r="J29" s="3"/>
      <c r="K29" s="72">
        <v>1.4E-2</v>
      </c>
      <c r="L29" s="24"/>
      <c r="M29" s="24"/>
      <c r="N29" s="72">
        <v>7.0000000000000001E-3</v>
      </c>
      <c r="O29" s="96"/>
      <c r="P29" s="56">
        <f t="shared" si="0"/>
        <v>2.7E-2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>
        <v>8.9999999999999993E-3</v>
      </c>
      <c r="F30" s="72"/>
      <c r="G30" s="19"/>
      <c r="H30" s="72">
        <v>8.9999999999999993E-3</v>
      </c>
      <c r="I30" s="19"/>
      <c r="J30" s="19"/>
      <c r="K30" s="72">
        <v>6.0000000000000001E-3</v>
      </c>
      <c r="L30" s="19"/>
      <c r="M30" s="19"/>
      <c r="N30" s="72">
        <v>3.0000000000000001E-3</v>
      </c>
      <c r="O30" s="93"/>
      <c r="P30" s="68">
        <f t="shared" si="0"/>
        <v>8.9999999999999993E-3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4.0000000000000001E-3</v>
      </c>
      <c r="F31" s="72"/>
      <c r="G31" s="19"/>
      <c r="H31" s="72">
        <v>7.0000000000000001E-3</v>
      </c>
      <c r="I31" s="40"/>
      <c r="J31" s="40"/>
      <c r="K31" s="72">
        <v>4.0000000000000001E-3</v>
      </c>
      <c r="L31" s="40"/>
      <c r="M31" s="40"/>
      <c r="N31" s="72">
        <v>2E-3</v>
      </c>
      <c r="O31" s="96"/>
      <c r="P31" s="68">
        <f t="shared" si="0"/>
        <v>7.0000000000000001E-3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72</v>
      </c>
      <c r="F32" s="72"/>
      <c r="G32" s="19"/>
      <c r="H32" s="72" t="s">
        <v>72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79</v>
      </c>
      <c r="F33" s="72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76</v>
      </c>
      <c r="F34" s="72"/>
      <c r="G34" s="40"/>
      <c r="H34" s="72" t="s">
        <v>76</v>
      </c>
      <c r="I34" s="40"/>
      <c r="J34" s="40"/>
      <c r="K34" s="19" t="s">
        <v>76</v>
      </c>
      <c r="L34" s="40"/>
      <c r="M34" s="40"/>
      <c r="N34" s="72" t="s">
        <v>76</v>
      </c>
      <c r="O34" s="97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73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73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5.7</v>
      </c>
      <c r="E40" s="7">
        <v>5.5</v>
      </c>
      <c r="F40" s="7">
        <v>5.4</v>
      </c>
      <c r="G40" s="7">
        <v>5.8</v>
      </c>
      <c r="H40" s="7">
        <v>5.8</v>
      </c>
      <c r="I40" s="7">
        <v>5.7</v>
      </c>
      <c r="J40" s="7">
        <v>5.8</v>
      </c>
      <c r="K40" s="7">
        <v>6.1</v>
      </c>
      <c r="L40" s="7">
        <v>6.3</v>
      </c>
      <c r="M40" s="7">
        <v>6.4</v>
      </c>
      <c r="N40" s="7">
        <v>6.1</v>
      </c>
      <c r="O40" s="99">
        <v>6.1</v>
      </c>
      <c r="P40" s="76">
        <f t="shared" si="1"/>
        <v>6.4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23.4</v>
      </c>
      <c r="F41" s="7"/>
      <c r="G41" s="7"/>
      <c r="H41" s="7">
        <v>23.1</v>
      </c>
      <c r="I41" s="7"/>
      <c r="J41" s="7"/>
      <c r="K41" s="7">
        <v>25.7</v>
      </c>
      <c r="L41" s="7"/>
      <c r="M41" s="7"/>
      <c r="N41" s="7">
        <v>26.2</v>
      </c>
      <c r="O41" s="99"/>
      <c r="P41" s="76">
        <f t="shared" si="1"/>
        <v>26.2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62</v>
      </c>
      <c r="F42" s="5"/>
      <c r="G42" s="5"/>
      <c r="H42" s="77">
        <v>56</v>
      </c>
      <c r="I42" s="5"/>
      <c r="J42" s="5"/>
      <c r="K42" s="5">
        <v>63</v>
      </c>
      <c r="L42" s="5"/>
      <c r="M42" s="5"/>
      <c r="N42" s="5">
        <v>54</v>
      </c>
      <c r="O42" s="100"/>
      <c r="P42" s="78">
        <f t="shared" si="1"/>
        <v>63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>
        <v>0.5</v>
      </c>
      <c r="E48" s="7">
        <v>0.7</v>
      </c>
      <c r="F48" s="7">
        <v>0.6</v>
      </c>
      <c r="G48" s="7">
        <v>0.7</v>
      </c>
      <c r="H48" s="7">
        <v>0.5</v>
      </c>
      <c r="I48" s="7">
        <v>0.6</v>
      </c>
      <c r="J48" s="7">
        <v>0.6</v>
      </c>
      <c r="K48" s="7">
        <v>0.4</v>
      </c>
      <c r="L48" s="7">
        <v>0.7</v>
      </c>
      <c r="M48" s="7">
        <v>0.4</v>
      </c>
      <c r="N48" s="7">
        <v>0.3</v>
      </c>
      <c r="O48" s="99">
        <v>0.4</v>
      </c>
      <c r="P48" s="76">
        <f t="shared" si="1"/>
        <v>0.7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7.6</v>
      </c>
      <c r="E49" s="7">
        <v>7.5</v>
      </c>
      <c r="F49" s="7">
        <v>7.4</v>
      </c>
      <c r="G49" s="7">
        <v>7.6</v>
      </c>
      <c r="H49" s="7">
        <v>7.6</v>
      </c>
      <c r="I49" s="7">
        <v>7.6</v>
      </c>
      <c r="J49" s="7">
        <v>7.7</v>
      </c>
      <c r="K49" s="7">
        <v>7.7</v>
      </c>
      <c r="L49" s="7">
        <v>7.6</v>
      </c>
      <c r="M49" s="7">
        <v>7.6</v>
      </c>
      <c r="N49" s="7">
        <v>7.6</v>
      </c>
      <c r="O49" s="99">
        <v>7.5</v>
      </c>
      <c r="P49" s="76">
        <f t="shared" si="1"/>
        <v>7.7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77">
        <v>1</v>
      </c>
      <c r="F52" s="77">
        <v>1</v>
      </c>
      <c r="G52" s="77">
        <v>1</v>
      </c>
      <c r="H52" s="77" t="s">
        <v>66</v>
      </c>
      <c r="I52" s="9" t="s">
        <v>66</v>
      </c>
      <c r="J52" s="9" t="s">
        <v>66</v>
      </c>
      <c r="K52" s="9" t="s">
        <v>66</v>
      </c>
      <c r="L52" s="77">
        <v>1</v>
      </c>
      <c r="M52" s="9" t="s">
        <v>66</v>
      </c>
      <c r="N52" s="9" t="s">
        <v>66</v>
      </c>
      <c r="O52" s="89" t="s">
        <v>66</v>
      </c>
      <c r="P52" s="78">
        <f t="shared" si="1"/>
        <v>1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67" t="s">
        <v>68</v>
      </c>
      <c r="F53" s="67" t="s">
        <v>68</v>
      </c>
      <c r="G53" s="67" t="s">
        <v>68</v>
      </c>
      <c r="H53" s="70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 t="str">
        <f t="shared" si="1"/>
        <v>0.1未満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15" priority="2" stopIfTrue="1" operator="equal">
      <formula>0</formula>
    </cfRule>
  </conditionalFormatting>
  <dataValidations count="2">
    <dataValidation type="list" allowBlank="1" showInputMessage="1" showErrorMessage="1" sqref="D4:O4" xr:uid="{4C644A72-F710-4CE5-85AC-75D1975D8F3F}">
      <formula1>#REF!</formula1>
    </dataValidation>
    <dataValidation type="list" allowBlank="1" showInputMessage="1" showErrorMessage="1" sqref="D50:O51" xr:uid="{6F58B6FB-BD5F-433C-B315-BAD6ECD635C9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0710B-C01B-4561-896B-F1B71A0AAF66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107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0.67</v>
      </c>
      <c r="F13" s="73"/>
      <c r="G13" s="73"/>
      <c r="H13" s="73">
        <v>0.67</v>
      </c>
      <c r="I13" s="73"/>
      <c r="J13" s="73"/>
      <c r="K13" s="73">
        <v>0.65</v>
      </c>
      <c r="L13" s="73"/>
      <c r="M13" s="73"/>
      <c r="N13" s="73">
        <v>0.6</v>
      </c>
      <c r="O13" s="94"/>
      <c r="P13" s="75">
        <f t="shared" si="0"/>
        <v>0.67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 t="s">
        <v>103</v>
      </c>
      <c r="F14" s="73"/>
      <c r="G14" s="73"/>
      <c r="H14" s="73" t="s">
        <v>103</v>
      </c>
      <c r="I14" s="73"/>
      <c r="J14" s="73"/>
      <c r="K14" s="73" t="s">
        <v>103</v>
      </c>
      <c r="L14" s="73"/>
      <c r="M14" s="73"/>
      <c r="N14" s="73" t="s">
        <v>103</v>
      </c>
      <c r="O14" s="94"/>
      <c r="P14" s="75" t="str">
        <f t="shared" si="0"/>
        <v>0.05未満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7.0000000000000007E-2</v>
      </c>
      <c r="F15" s="73"/>
      <c r="G15" s="73"/>
      <c r="H15" s="73">
        <v>0.08</v>
      </c>
      <c r="I15" s="73"/>
      <c r="J15" s="73"/>
      <c r="K15" s="73">
        <v>0.12</v>
      </c>
      <c r="L15" s="73"/>
      <c r="M15" s="73"/>
      <c r="N15" s="73">
        <v>0.11</v>
      </c>
      <c r="O15" s="94"/>
      <c r="P15" s="75">
        <f t="shared" si="0"/>
        <v>0.12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>
        <v>7.0000000000000007E-2</v>
      </c>
      <c r="F23" s="20"/>
      <c r="G23" s="20"/>
      <c r="H23" s="73">
        <v>0.08</v>
      </c>
      <c r="I23" s="20"/>
      <c r="J23" s="20"/>
      <c r="K23" s="73">
        <v>0.1</v>
      </c>
      <c r="L23" s="20"/>
      <c r="M23" s="20"/>
      <c r="N23" s="21" t="s">
        <v>77</v>
      </c>
      <c r="O23" s="95"/>
      <c r="P23" s="56">
        <f t="shared" si="0"/>
        <v>0.1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0.01</v>
      </c>
      <c r="F25" s="19"/>
      <c r="G25" s="19"/>
      <c r="H25" s="72">
        <v>1.2999999999999999E-2</v>
      </c>
      <c r="I25" s="19"/>
      <c r="J25" s="3"/>
      <c r="K25" s="72">
        <v>6.0000000000000001E-3</v>
      </c>
      <c r="L25" s="19"/>
      <c r="M25" s="19"/>
      <c r="N25" s="72">
        <v>3.0000000000000001E-3</v>
      </c>
      <c r="O25" s="93"/>
      <c r="P25" s="68">
        <f t="shared" si="0"/>
        <v>1.2999999999999999E-2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2E-3</v>
      </c>
      <c r="F27" s="19"/>
      <c r="G27" s="24"/>
      <c r="H27" s="72">
        <v>3.0000000000000001E-3</v>
      </c>
      <c r="I27" s="24"/>
      <c r="J27" s="3"/>
      <c r="K27" s="72">
        <v>2E-3</v>
      </c>
      <c r="L27" s="19"/>
      <c r="M27" s="24"/>
      <c r="N27" s="72">
        <v>1E-3</v>
      </c>
      <c r="O27" s="96"/>
      <c r="P27" s="56">
        <f t="shared" si="0"/>
        <v>3.0000000000000001E-3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1.7999999999999999E-2</v>
      </c>
      <c r="F29" s="19"/>
      <c r="G29" s="24"/>
      <c r="H29" s="72">
        <v>2.4E-2</v>
      </c>
      <c r="I29" s="24"/>
      <c r="J29" s="3"/>
      <c r="K29" s="72">
        <v>1.2E-2</v>
      </c>
      <c r="L29" s="24"/>
      <c r="M29" s="24"/>
      <c r="N29" s="72">
        <v>7.0000000000000001E-3</v>
      </c>
      <c r="O29" s="96"/>
      <c r="P29" s="56">
        <f t="shared" si="0"/>
        <v>2.4E-2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6.0000000000000001E-3</v>
      </c>
      <c r="F31" s="19"/>
      <c r="G31" s="19"/>
      <c r="H31" s="72">
        <v>8.0000000000000002E-3</v>
      </c>
      <c r="I31" s="40"/>
      <c r="J31" s="40"/>
      <c r="K31" s="72">
        <v>4.0000000000000001E-3</v>
      </c>
      <c r="L31" s="40"/>
      <c r="M31" s="40"/>
      <c r="N31" s="72">
        <v>3.0000000000000001E-3</v>
      </c>
      <c r="O31" s="96"/>
      <c r="P31" s="68">
        <f t="shared" si="0"/>
        <v>8.0000000000000002E-3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 t="s">
        <v>72</v>
      </c>
      <c r="F32" s="19"/>
      <c r="G32" s="19"/>
      <c r="H32" s="72" t="s">
        <v>72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>
        <v>5.0000000000000001E-3</v>
      </c>
      <c r="F34" s="40"/>
      <c r="G34" s="40"/>
      <c r="H34" s="72" t="s">
        <v>76</v>
      </c>
      <c r="I34" s="40"/>
      <c r="J34" s="40"/>
      <c r="K34" s="72">
        <v>7.0000000000000001E-3</v>
      </c>
      <c r="L34" s="40"/>
      <c r="M34" s="40"/>
      <c r="N34" s="72">
        <v>6.0000000000000001E-3</v>
      </c>
      <c r="O34" s="97"/>
      <c r="P34" s="62">
        <f t="shared" si="0"/>
        <v>7.0000000000000001E-3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6.1</v>
      </c>
      <c r="E40" s="7">
        <v>6.6</v>
      </c>
      <c r="F40" s="7">
        <v>5.5</v>
      </c>
      <c r="G40" s="7">
        <v>5.7</v>
      </c>
      <c r="H40" s="7">
        <v>5.6</v>
      </c>
      <c r="I40" s="7">
        <v>5.3</v>
      </c>
      <c r="J40" s="7">
        <v>5.3</v>
      </c>
      <c r="K40" s="7">
        <v>5.6</v>
      </c>
      <c r="L40" s="7">
        <v>5.9</v>
      </c>
      <c r="M40" s="7">
        <v>5.9</v>
      </c>
      <c r="N40" s="7">
        <v>6.1</v>
      </c>
      <c r="O40" s="99">
        <v>6</v>
      </c>
      <c r="P40" s="76">
        <f t="shared" si="1"/>
        <v>6.6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43.8</v>
      </c>
      <c r="F41" s="7"/>
      <c r="G41" s="7"/>
      <c r="H41" s="7">
        <v>48.6</v>
      </c>
      <c r="I41" s="7"/>
      <c r="J41" s="7"/>
      <c r="K41" s="7">
        <v>52.8</v>
      </c>
      <c r="L41" s="7"/>
      <c r="M41" s="7"/>
      <c r="N41" s="7">
        <v>50.3</v>
      </c>
      <c r="O41" s="99"/>
      <c r="P41" s="76">
        <f t="shared" si="1"/>
        <v>52.8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64</v>
      </c>
      <c r="F42" s="5"/>
      <c r="G42" s="5"/>
      <c r="H42" s="77">
        <v>65</v>
      </c>
      <c r="I42" s="5"/>
      <c r="J42" s="5"/>
      <c r="K42" s="5">
        <v>86</v>
      </c>
      <c r="L42" s="5"/>
      <c r="M42" s="5"/>
      <c r="N42" s="5">
        <v>75</v>
      </c>
      <c r="O42" s="100"/>
      <c r="P42" s="78">
        <f t="shared" si="1"/>
        <v>86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>
        <v>0.3</v>
      </c>
      <c r="E48" s="7">
        <v>0.5</v>
      </c>
      <c r="F48" s="7">
        <v>0.4</v>
      </c>
      <c r="G48" s="7">
        <v>0.4</v>
      </c>
      <c r="H48" s="7">
        <v>0.3</v>
      </c>
      <c r="I48" s="7">
        <v>0.4</v>
      </c>
      <c r="J48" s="7">
        <v>0.4</v>
      </c>
      <c r="K48" s="7" t="s">
        <v>65</v>
      </c>
      <c r="L48" s="7">
        <v>0.4</v>
      </c>
      <c r="M48" s="7">
        <v>0.3</v>
      </c>
      <c r="N48" s="7" t="s">
        <v>65</v>
      </c>
      <c r="O48" s="99" t="s">
        <v>65</v>
      </c>
      <c r="P48" s="76">
        <f t="shared" si="1"/>
        <v>0.5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8</v>
      </c>
      <c r="E49" s="7">
        <v>8</v>
      </c>
      <c r="F49" s="7">
        <v>7.9</v>
      </c>
      <c r="G49" s="7">
        <v>8</v>
      </c>
      <c r="H49" s="7">
        <v>8.1999999999999993</v>
      </c>
      <c r="I49" s="7">
        <v>8.1</v>
      </c>
      <c r="J49" s="7">
        <v>8.1</v>
      </c>
      <c r="K49" s="7">
        <v>8.1</v>
      </c>
      <c r="L49" s="7">
        <v>8</v>
      </c>
      <c r="M49" s="7">
        <v>7.9</v>
      </c>
      <c r="N49" s="7">
        <v>7.9</v>
      </c>
      <c r="O49" s="99">
        <v>7.9</v>
      </c>
      <c r="P49" s="76">
        <f t="shared" si="1"/>
        <v>8.1999999999999993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67" t="s">
        <v>68</v>
      </c>
      <c r="F53" s="67" t="s">
        <v>68</v>
      </c>
      <c r="G53" s="67" t="s">
        <v>68</v>
      </c>
      <c r="H53" s="70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 t="str">
        <f t="shared" si="1"/>
        <v>0.1未満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14" priority="2" stopIfTrue="1" operator="equal">
      <formula>0</formula>
    </cfRule>
  </conditionalFormatting>
  <dataValidations count="2">
    <dataValidation type="list" allowBlank="1" showInputMessage="1" showErrorMessage="1" sqref="D4:O4" xr:uid="{6411AFB0-D3B8-49A8-88D6-378FEE995345}">
      <formula1>#REF!</formula1>
    </dataValidation>
    <dataValidation type="list" allowBlank="1" showInputMessage="1" showErrorMessage="1" sqref="D50:O51" xr:uid="{19AC30AD-C439-4111-AB90-70610A04AA06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50D71-78AC-43D3-8826-6997FB995D0D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108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0.28000000000000003</v>
      </c>
      <c r="F13" s="73"/>
      <c r="G13" s="73"/>
      <c r="H13" s="73">
        <v>0.32</v>
      </c>
      <c r="I13" s="73"/>
      <c r="J13" s="73"/>
      <c r="K13" s="73">
        <v>0.33</v>
      </c>
      <c r="L13" s="73"/>
      <c r="M13" s="73"/>
      <c r="N13" s="73">
        <v>0.21</v>
      </c>
      <c r="O13" s="94"/>
      <c r="P13" s="75">
        <f t="shared" si="0"/>
        <v>0.33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0.05</v>
      </c>
      <c r="F14" s="73"/>
      <c r="G14" s="73"/>
      <c r="H14" s="73">
        <v>0.05</v>
      </c>
      <c r="I14" s="73"/>
      <c r="J14" s="73"/>
      <c r="K14" s="73">
        <v>0.05</v>
      </c>
      <c r="L14" s="73"/>
      <c r="M14" s="73"/>
      <c r="N14" s="73">
        <v>0.05</v>
      </c>
      <c r="O14" s="94"/>
      <c r="P14" s="75">
        <f t="shared" si="0"/>
        <v>0.05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82</v>
      </c>
      <c r="F15" s="73"/>
      <c r="G15" s="73"/>
      <c r="H15" s="73" t="s">
        <v>82</v>
      </c>
      <c r="I15" s="73"/>
      <c r="J15" s="73"/>
      <c r="K15" s="73" t="s">
        <v>82</v>
      </c>
      <c r="L15" s="73"/>
      <c r="M15" s="73"/>
      <c r="N15" s="73" t="s">
        <v>82</v>
      </c>
      <c r="O15" s="94"/>
      <c r="P15" s="75" t="str">
        <f t="shared" si="0"/>
        <v>0.02未満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77</v>
      </c>
      <c r="F23" s="20"/>
      <c r="G23" s="20"/>
      <c r="H23" s="73">
        <v>0.11</v>
      </c>
      <c r="I23" s="20"/>
      <c r="J23" s="20"/>
      <c r="K23" s="73">
        <v>7.0000000000000007E-2</v>
      </c>
      <c r="L23" s="20"/>
      <c r="M23" s="20"/>
      <c r="N23" s="21" t="s">
        <v>77</v>
      </c>
      <c r="O23" s="95"/>
      <c r="P23" s="56">
        <f t="shared" si="0"/>
        <v>0.11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1.4E-2</v>
      </c>
      <c r="F25" s="19"/>
      <c r="G25" s="19"/>
      <c r="H25" s="72">
        <v>1.9E-2</v>
      </c>
      <c r="I25" s="19"/>
      <c r="J25" s="3"/>
      <c r="K25" s="72">
        <v>8.9999999999999993E-3</v>
      </c>
      <c r="L25" s="19"/>
      <c r="M25" s="19"/>
      <c r="N25" s="72">
        <v>4.0000000000000001E-3</v>
      </c>
      <c r="O25" s="93"/>
      <c r="P25" s="68">
        <f t="shared" si="0"/>
        <v>1.9E-2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1E-3</v>
      </c>
      <c r="F27" s="19"/>
      <c r="G27" s="24"/>
      <c r="H27" s="72">
        <v>3.0000000000000001E-3</v>
      </c>
      <c r="I27" s="24"/>
      <c r="J27" s="3"/>
      <c r="K27" s="72">
        <v>2E-3</v>
      </c>
      <c r="L27" s="19"/>
      <c r="M27" s="24"/>
      <c r="N27" s="72">
        <v>1E-3</v>
      </c>
      <c r="O27" s="96"/>
      <c r="P27" s="56">
        <f t="shared" si="0"/>
        <v>3.0000000000000001E-3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0.02</v>
      </c>
      <c r="F29" s="19"/>
      <c r="G29" s="24"/>
      <c r="H29" s="72">
        <v>3.2000000000000001E-2</v>
      </c>
      <c r="I29" s="24"/>
      <c r="J29" s="3"/>
      <c r="K29" s="72">
        <v>1.6E-2</v>
      </c>
      <c r="L29" s="24"/>
      <c r="M29" s="24"/>
      <c r="N29" s="72">
        <v>7.0000000000000001E-3</v>
      </c>
      <c r="O29" s="96"/>
      <c r="P29" s="56">
        <f t="shared" si="0"/>
        <v>3.2000000000000001E-2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>
        <v>7.0000000000000001E-3</v>
      </c>
      <c r="F30" s="19"/>
      <c r="G30" s="19"/>
      <c r="H30" s="72">
        <v>8.0000000000000002E-3</v>
      </c>
      <c r="I30" s="19"/>
      <c r="J30" s="19"/>
      <c r="K30" s="72">
        <v>7.0000000000000001E-3</v>
      </c>
      <c r="L30" s="19"/>
      <c r="M30" s="19"/>
      <c r="N30" s="72">
        <v>3.0000000000000001E-3</v>
      </c>
      <c r="O30" s="93"/>
      <c r="P30" s="68">
        <f t="shared" si="0"/>
        <v>8.0000000000000002E-3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5.0000000000000001E-3</v>
      </c>
      <c r="F31" s="19"/>
      <c r="G31" s="19"/>
      <c r="H31" s="72">
        <v>0.01</v>
      </c>
      <c r="I31" s="40"/>
      <c r="J31" s="40"/>
      <c r="K31" s="72">
        <v>5.0000000000000001E-3</v>
      </c>
      <c r="L31" s="40"/>
      <c r="M31" s="40"/>
      <c r="N31" s="72">
        <v>2E-3</v>
      </c>
      <c r="O31" s="96"/>
      <c r="P31" s="68">
        <f t="shared" si="0"/>
        <v>0.01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72</v>
      </c>
      <c r="F32" s="19"/>
      <c r="G32" s="19"/>
      <c r="H32" s="72" t="s">
        <v>72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76</v>
      </c>
      <c r="F34" s="40"/>
      <c r="G34" s="40"/>
      <c r="H34" s="72" t="s">
        <v>76</v>
      </c>
      <c r="I34" s="40"/>
      <c r="J34" s="40"/>
      <c r="K34" s="19" t="s">
        <v>76</v>
      </c>
      <c r="L34" s="40"/>
      <c r="M34" s="40"/>
      <c r="N34" s="72" t="s">
        <v>76</v>
      </c>
      <c r="O34" s="97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73">
        <v>0.03</v>
      </c>
      <c r="F35" s="21"/>
      <c r="G35" s="21"/>
      <c r="H35" s="73">
        <v>0.04</v>
      </c>
      <c r="I35" s="21"/>
      <c r="J35" s="21"/>
      <c r="K35" s="73">
        <v>0.03</v>
      </c>
      <c r="L35" s="21"/>
      <c r="M35" s="21"/>
      <c r="N35" s="73">
        <v>0.02</v>
      </c>
      <c r="O35" s="95"/>
      <c r="P35" s="75">
        <f t="shared" ref="P35:P53" si="1">IF(MAXA(D35:O35)=0,H35,MAXA(D35:O35))</f>
        <v>0.04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73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5</v>
      </c>
      <c r="E40" s="7">
        <v>4.9000000000000004</v>
      </c>
      <c r="F40" s="7">
        <v>4.8</v>
      </c>
      <c r="G40" s="7">
        <v>5.0999999999999996</v>
      </c>
      <c r="H40" s="7">
        <v>5.0999999999999996</v>
      </c>
      <c r="I40" s="7">
        <v>5</v>
      </c>
      <c r="J40" s="7">
        <v>5</v>
      </c>
      <c r="K40" s="7">
        <v>5</v>
      </c>
      <c r="L40" s="7">
        <v>5.0999999999999996</v>
      </c>
      <c r="M40" s="7">
        <v>5</v>
      </c>
      <c r="N40" s="7">
        <v>5</v>
      </c>
      <c r="O40" s="99">
        <v>5.2</v>
      </c>
      <c r="P40" s="76">
        <f t="shared" si="1"/>
        <v>5.2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16.100000000000001</v>
      </c>
      <c r="F41" s="7"/>
      <c r="G41" s="7"/>
      <c r="H41" s="7">
        <v>15.1</v>
      </c>
      <c r="I41" s="7"/>
      <c r="J41" s="7"/>
      <c r="K41" s="7">
        <v>17.899999999999999</v>
      </c>
      <c r="L41" s="7"/>
      <c r="M41" s="7"/>
      <c r="N41" s="7">
        <v>20.5</v>
      </c>
      <c r="O41" s="99"/>
      <c r="P41" s="76">
        <f t="shared" si="1"/>
        <v>20.5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52</v>
      </c>
      <c r="F42" s="5"/>
      <c r="G42" s="5"/>
      <c r="H42" s="77">
        <v>52</v>
      </c>
      <c r="I42" s="5"/>
      <c r="J42" s="5"/>
      <c r="K42" s="5">
        <v>55</v>
      </c>
      <c r="L42" s="5"/>
      <c r="M42" s="5"/>
      <c r="N42" s="5">
        <v>53</v>
      </c>
      <c r="O42" s="100"/>
      <c r="P42" s="78">
        <f t="shared" si="1"/>
        <v>55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>
        <v>0.5</v>
      </c>
      <c r="E48" s="7">
        <v>0.4</v>
      </c>
      <c r="F48" s="8" t="s">
        <v>65</v>
      </c>
      <c r="G48" s="7">
        <v>0.3</v>
      </c>
      <c r="H48" s="7">
        <v>0.3</v>
      </c>
      <c r="I48" s="7">
        <v>0.4</v>
      </c>
      <c r="J48" s="7">
        <v>0.4</v>
      </c>
      <c r="K48" s="7" t="s">
        <v>65</v>
      </c>
      <c r="L48" s="7">
        <v>0.6</v>
      </c>
      <c r="M48" s="7" t="s">
        <v>65</v>
      </c>
      <c r="N48" s="7" t="s">
        <v>65</v>
      </c>
      <c r="O48" s="99" t="s">
        <v>65</v>
      </c>
      <c r="P48" s="76">
        <f t="shared" si="1"/>
        <v>0.6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7.4</v>
      </c>
      <c r="E49" s="7">
        <v>7.3</v>
      </c>
      <c r="F49" s="7">
        <v>7.2</v>
      </c>
      <c r="G49" s="7">
        <v>7.4</v>
      </c>
      <c r="H49" s="7">
        <v>7.4</v>
      </c>
      <c r="I49" s="7">
        <v>7.3</v>
      </c>
      <c r="J49" s="7">
        <v>7.3</v>
      </c>
      <c r="K49" s="7">
        <v>7.4</v>
      </c>
      <c r="L49" s="7">
        <v>7.3</v>
      </c>
      <c r="M49" s="7">
        <v>7.4</v>
      </c>
      <c r="N49" s="7">
        <v>7.3</v>
      </c>
      <c r="O49" s="99">
        <v>7.3</v>
      </c>
      <c r="P49" s="76">
        <f t="shared" si="1"/>
        <v>7.4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67" t="s">
        <v>68</v>
      </c>
      <c r="F53" s="67" t="s">
        <v>68</v>
      </c>
      <c r="G53" s="67" t="s">
        <v>68</v>
      </c>
      <c r="H53" s="70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 t="str">
        <f t="shared" si="1"/>
        <v>0.1未満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13" priority="2" stopIfTrue="1" operator="equal">
      <formula>0</formula>
    </cfRule>
  </conditionalFormatting>
  <dataValidations count="2">
    <dataValidation type="list" allowBlank="1" showInputMessage="1" showErrorMessage="1" sqref="D51:O51" xr:uid="{DC009CD0-AA7B-4CA5-B417-FC78056251FB}">
      <formula1>#REF!</formula1>
    </dataValidation>
    <dataValidation type="list" allowBlank="1" showInputMessage="1" showErrorMessage="1" sqref="D50:O50 D4:O4" xr:uid="{8BECA674-3C96-4115-88C6-BA4A82BD7FFB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F448C-5801-445C-A545-632C4D0FE103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109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1</v>
      </c>
      <c r="E3" s="25">
        <v>0</v>
      </c>
      <c r="F3" s="25">
        <v>2</v>
      </c>
      <c r="G3" s="25">
        <v>1</v>
      </c>
      <c r="H3" s="104">
        <v>2</v>
      </c>
      <c r="I3" s="25">
        <v>0</v>
      </c>
      <c r="J3" s="25">
        <v>1</v>
      </c>
      <c r="K3" s="25">
        <v>0</v>
      </c>
      <c r="L3" s="25">
        <v>0</v>
      </c>
      <c r="M3" s="25">
        <v>1</v>
      </c>
      <c r="N3" s="25">
        <v>2</v>
      </c>
      <c r="O3" s="105">
        <v>0</v>
      </c>
      <c r="P3" s="79">
        <f t="shared" ref="P3:P34" si="0">IF(MAXA(D3:O3)=0,H3,MAXA(D3:O3))</f>
        <v>2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110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1.6</v>
      </c>
      <c r="F13" s="73"/>
      <c r="G13" s="73"/>
      <c r="H13" s="73">
        <v>1.6</v>
      </c>
      <c r="I13" s="73"/>
      <c r="J13" s="73"/>
      <c r="K13" s="73">
        <v>1.7</v>
      </c>
      <c r="L13" s="73"/>
      <c r="M13" s="73"/>
      <c r="N13" s="73">
        <v>1.5</v>
      </c>
      <c r="O13" s="94"/>
      <c r="P13" s="75">
        <f t="shared" si="0"/>
        <v>1.7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 t="s">
        <v>103</v>
      </c>
      <c r="F14" s="73"/>
      <c r="G14" s="73"/>
      <c r="H14" s="73">
        <v>0.05</v>
      </c>
      <c r="I14" s="73"/>
      <c r="J14" s="73"/>
      <c r="K14" s="73">
        <v>0.06</v>
      </c>
      <c r="L14" s="73"/>
      <c r="M14" s="73"/>
      <c r="N14" s="73">
        <v>0.06</v>
      </c>
      <c r="O14" s="94"/>
      <c r="P14" s="75">
        <f t="shared" si="0"/>
        <v>0.06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82</v>
      </c>
      <c r="F15" s="73"/>
      <c r="G15" s="73"/>
      <c r="H15" s="73" t="s">
        <v>82</v>
      </c>
      <c r="I15" s="73"/>
      <c r="J15" s="73"/>
      <c r="K15" s="73" t="s">
        <v>82</v>
      </c>
      <c r="L15" s="73"/>
      <c r="M15" s="73"/>
      <c r="N15" s="73" t="s">
        <v>82</v>
      </c>
      <c r="O15" s="94"/>
      <c r="P15" s="75" t="str">
        <f t="shared" si="0"/>
        <v>0.02未満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>
        <v>0.1</v>
      </c>
      <c r="F23" s="20"/>
      <c r="G23" s="20"/>
      <c r="H23" s="73">
        <v>0.09</v>
      </c>
      <c r="I23" s="20"/>
      <c r="J23" s="20"/>
      <c r="K23" s="73">
        <v>0.08</v>
      </c>
      <c r="L23" s="20"/>
      <c r="M23" s="20"/>
      <c r="N23" s="21" t="s">
        <v>77</v>
      </c>
      <c r="O23" s="95"/>
      <c r="P23" s="56">
        <f t="shared" si="0"/>
        <v>0.1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6.0000000000000001E-3</v>
      </c>
      <c r="F25" s="19"/>
      <c r="G25" s="19"/>
      <c r="H25" s="72">
        <v>2E-3</v>
      </c>
      <c r="I25" s="19"/>
      <c r="J25" s="3"/>
      <c r="K25" s="72">
        <v>2E-3</v>
      </c>
      <c r="L25" s="19"/>
      <c r="M25" s="19"/>
      <c r="N25" s="19" t="s">
        <v>72</v>
      </c>
      <c r="O25" s="93"/>
      <c r="P25" s="68">
        <f t="shared" si="0"/>
        <v>6.0000000000000001E-3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4.0000000000000001E-3</v>
      </c>
      <c r="F27" s="19"/>
      <c r="G27" s="24"/>
      <c r="H27" s="72">
        <v>6.0000000000000001E-3</v>
      </c>
      <c r="I27" s="24"/>
      <c r="J27" s="3"/>
      <c r="K27" s="72">
        <v>6.0000000000000001E-3</v>
      </c>
      <c r="L27" s="19"/>
      <c r="M27" s="24"/>
      <c r="N27" s="72">
        <v>3.0000000000000001E-3</v>
      </c>
      <c r="O27" s="96"/>
      <c r="P27" s="56">
        <f t="shared" si="0"/>
        <v>6.0000000000000001E-3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1.6E-2</v>
      </c>
      <c r="F29" s="19"/>
      <c r="G29" s="24"/>
      <c r="H29" s="72">
        <v>1.2999999999999999E-2</v>
      </c>
      <c r="I29" s="24"/>
      <c r="J29" s="3"/>
      <c r="K29" s="72">
        <v>1.4E-2</v>
      </c>
      <c r="L29" s="24"/>
      <c r="M29" s="24"/>
      <c r="N29" s="72">
        <v>6.0000000000000001E-3</v>
      </c>
      <c r="O29" s="96"/>
      <c r="P29" s="56">
        <f t="shared" si="0"/>
        <v>1.6E-2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6.0000000000000001E-3</v>
      </c>
      <c r="F31" s="19"/>
      <c r="G31" s="19"/>
      <c r="H31" s="72">
        <v>4.0000000000000001E-3</v>
      </c>
      <c r="I31" s="40"/>
      <c r="J31" s="40"/>
      <c r="K31" s="72">
        <v>4.0000000000000001E-3</v>
      </c>
      <c r="L31" s="40"/>
      <c r="M31" s="40"/>
      <c r="N31" s="72">
        <v>2E-3</v>
      </c>
      <c r="O31" s="96"/>
      <c r="P31" s="68">
        <f t="shared" si="0"/>
        <v>6.0000000000000001E-3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72</v>
      </c>
      <c r="F32" s="19"/>
      <c r="G32" s="19"/>
      <c r="H32" s="72">
        <v>1E-3</v>
      </c>
      <c r="I32" s="19"/>
      <c r="J32" s="3"/>
      <c r="K32" s="72">
        <v>2E-3</v>
      </c>
      <c r="L32" s="24"/>
      <c r="M32" s="19"/>
      <c r="N32" s="72">
        <v>1E-3</v>
      </c>
      <c r="O32" s="93"/>
      <c r="P32" s="68">
        <f t="shared" si="0"/>
        <v>2E-3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76</v>
      </c>
      <c r="F34" s="40"/>
      <c r="G34" s="40"/>
      <c r="H34" s="72" t="s">
        <v>76</v>
      </c>
      <c r="I34" s="40"/>
      <c r="J34" s="40"/>
      <c r="K34" s="19" t="s">
        <v>76</v>
      </c>
      <c r="L34" s="40"/>
      <c r="M34" s="40"/>
      <c r="N34" s="72" t="s">
        <v>76</v>
      </c>
      <c r="O34" s="97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6.8</v>
      </c>
      <c r="E40" s="7">
        <v>7.1</v>
      </c>
      <c r="F40" s="7">
        <v>6.6</v>
      </c>
      <c r="G40" s="7">
        <v>6.6</v>
      </c>
      <c r="H40" s="7">
        <v>6.6</v>
      </c>
      <c r="I40" s="7">
        <v>6.4</v>
      </c>
      <c r="J40" s="7">
        <v>6.5</v>
      </c>
      <c r="K40" s="7">
        <v>6.5</v>
      </c>
      <c r="L40" s="7">
        <v>6.8</v>
      </c>
      <c r="M40" s="7">
        <v>6.6</v>
      </c>
      <c r="N40" s="7">
        <v>6.5</v>
      </c>
      <c r="O40" s="99">
        <v>6.6</v>
      </c>
      <c r="P40" s="76">
        <f t="shared" si="1"/>
        <v>7.1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38.200000000000003</v>
      </c>
      <c r="F41" s="7"/>
      <c r="G41" s="7"/>
      <c r="H41" s="7">
        <v>43.4</v>
      </c>
      <c r="I41" s="7"/>
      <c r="J41" s="7"/>
      <c r="K41" s="7">
        <v>48.3</v>
      </c>
      <c r="L41" s="7"/>
      <c r="M41" s="7"/>
      <c r="N41" s="7">
        <v>46.5</v>
      </c>
      <c r="O41" s="99"/>
      <c r="P41" s="76">
        <f t="shared" si="1"/>
        <v>48.3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70</v>
      </c>
      <c r="F42" s="5"/>
      <c r="G42" s="5"/>
      <c r="H42" s="77">
        <v>86</v>
      </c>
      <c r="I42" s="5"/>
      <c r="J42" s="5"/>
      <c r="K42" s="5">
        <v>80</v>
      </c>
      <c r="L42" s="5"/>
      <c r="M42" s="5"/>
      <c r="N42" s="5">
        <v>76</v>
      </c>
      <c r="O42" s="100"/>
      <c r="P42" s="78">
        <f t="shared" si="1"/>
        <v>86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7">
        <v>0.4</v>
      </c>
      <c r="F48" s="7">
        <v>0.4</v>
      </c>
      <c r="G48" s="7">
        <v>0.3</v>
      </c>
      <c r="H48" s="7" t="s">
        <v>65</v>
      </c>
      <c r="I48" s="7">
        <v>0.4</v>
      </c>
      <c r="J48" s="7" t="s">
        <v>65</v>
      </c>
      <c r="K48" s="7" t="s">
        <v>65</v>
      </c>
      <c r="L48" s="7" t="s">
        <v>65</v>
      </c>
      <c r="M48" s="7" t="s">
        <v>65</v>
      </c>
      <c r="N48" s="7" t="s">
        <v>65</v>
      </c>
      <c r="O48" s="99" t="s">
        <v>65</v>
      </c>
      <c r="P48" s="76">
        <f t="shared" si="1"/>
        <v>0.4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7.8</v>
      </c>
      <c r="E49" s="7">
        <v>7.7</v>
      </c>
      <c r="F49" s="7">
        <v>7.8</v>
      </c>
      <c r="G49" s="7">
        <v>7.8</v>
      </c>
      <c r="H49" s="7">
        <v>7.9</v>
      </c>
      <c r="I49" s="7">
        <v>7.8</v>
      </c>
      <c r="J49" s="7">
        <v>7.8</v>
      </c>
      <c r="K49" s="7">
        <v>7.9</v>
      </c>
      <c r="L49" s="7">
        <v>7.8</v>
      </c>
      <c r="M49" s="7">
        <v>7.8</v>
      </c>
      <c r="N49" s="7">
        <v>7.7</v>
      </c>
      <c r="O49" s="99">
        <v>7.8</v>
      </c>
      <c r="P49" s="76">
        <f t="shared" si="1"/>
        <v>7.9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77" t="s">
        <v>66</v>
      </c>
      <c r="J52" s="77" t="s">
        <v>66</v>
      </c>
      <c r="K52" s="77" t="s">
        <v>66</v>
      </c>
      <c r="L52" s="77" t="s">
        <v>66</v>
      </c>
      <c r="M52" s="77" t="s">
        <v>66</v>
      </c>
      <c r="N52" s="77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>
        <v>0.1</v>
      </c>
      <c r="E53" s="70">
        <v>0.2</v>
      </c>
      <c r="F53" s="70">
        <v>0.2</v>
      </c>
      <c r="G53" s="70">
        <v>0.1</v>
      </c>
      <c r="H53" s="70" t="s">
        <v>68</v>
      </c>
      <c r="I53" s="70" t="s">
        <v>68</v>
      </c>
      <c r="J53" s="70">
        <v>0.1</v>
      </c>
      <c r="K53" s="70" t="s">
        <v>68</v>
      </c>
      <c r="L53" s="70">
        <v>0.2</v>
      </c>
      <c r="M53" s="70">
        <v>0.1</v>
      </c>
      <c r="N53" s="70" t="s">
        <v>68</v>
      </c>
      <c r="O53" s="102">
        <v>0.1</v>
      </c>
      <c r="P53" s="71">
        <f t="shared" si="1"/>
        <v>0.2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12" priority="3" stopIfTrue="1" operator="equal">
      <formula>0</formula>
    </cfRule>
  </conditionalFormatting>
  <dataValidations count="3">
    <dataValidation type="list" allowBlank="1" showInputMessage="1" showErrorMessage="1" sqref="D4:O4" xr:uid="{C29D4846-5ADA-4A36-972F-57230B7B01EB}">
      <formula1>$R$4:$V$4</formula1>
    </dataValidation>
    <dataValidation type="list" allowBlank="1" showInputMessage="1" showErrorMessage="1" sqref="D50:O50" xr:uid="{C881C125-5F63-4160-AB95-4ADF32A7BC9E}">
      <formula1>$R$50:$V$50</formula1>
    </dataValidation>
    <dataValidation type="list" allowBlank="1" showInputMessage="1" showErrorMessage="1" sqref="D51:O51" xr:uid="{8D4427F0-5E04-4545-B3C7-7EB373322923}">
      <formula1>$R$51:$V$51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BB20-059B-451B-8BD9-5BD4C8FDE3B3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111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1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24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0.91</v>
      </c>
      <c r="F13" s="73"/>
      <c r="G13" s="73"/>
      <c r="H13" s="73">
        <v>0.92</v>
      </c>
      <c r="I13" s="73"/>
      <c r="J13" s="73"/>
      <c r="K13" s="73">
        <v>0.7</v>
      </c>
      <c r="L13" s="73"/>
      <c r="M13" s="73"/>
      <c r="N13" s="73">
        <v>0.8</v>
      </c>
      <c r="O13" s="94"/>
      <c r="P13" s="75">
        <f t="shared" si="0"/>
        <v>0.92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0.09</v>
      </c>
      <c r="F14" s="73"/>
      <c r="G14" s="73"/>
      <c r="H14" s="73">
        <v>0.1</v>
      </c>
      <c r="I14" s="73"/>
      <c r="J14" s="73"/>
      <c r="K14" s="73">
        <v>0.1</v>
      </c>
      <c r="L14" s="73"/>
      <c r="M14" s="73"/>
      <c r="N14" s="73">
        <v>0.09</v>
      </c>
      <c r="O14" s="94"/>
      <c r="P14" s="75">
        <f t="shared" si="0"/>
        <v>0.1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82</v>
      </c>
      <c r="F15" s="73"/>
      <c r="G15" s="73"/>
      <c r="H15" s="73" t="s">
        <v>82</v>
      </c>
      <c r="I15" s="73"/>
      <c r="J15" s="73"/>
      <c r="K15" s="73">
        <v>0.02</v>
      </c>
      <c r="L15" s="73"/>
      <c r="M15" s="73"/>
      <c r="N15" s="73">
        <v>0.02</v>
      </c>
      <c r="O15" s="94"/>
      <c r="P15" s="75">
        <f t="shared" si="0"/>
        <v>0.02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 t="s">
        <v>77</v>
      </c>
      <c r="F23" s="20"/>
      <c r="G23" s="20"/>
      <c r="H23" s="73" t="s">
        <v>77</v>
      </c>
      <c r="I23" s="20"/>
      <c r="J23" s="20"/>
      <c r="K23" s="73" t="s">
        <v>77</v>
      </c>
      <c r="L23" s="20"/>
      <c r="M23" s="20"/>
      <c r="N23" s="21" t="s">
        <v>77</v>
      </c>
      <c r="O23" s="95"/>
      <c r="P23" s="56" t="str">
        <f t="shared" si="0"/>
        <v>0.06未満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 t="s">
        <v>72</v>
      </c>
      <c r="F25" s="19"/>
      <c r="G25" s="19"/>
      <c r="H25" s="72" t="s">
        <v>72</v>
      </c>
      <c r="I25" s="19"/>
      <c r="J25" s="3"/>
      <c r="K25" s="19" t="s">
        <v>72</v>
      </c>
      <c r="L25" s="19"/>
      <c r="M25" s="19"/>
      <c r="N25" s="19" t="s">
        <v>72</v>
      </c>
      <c r="O25" s="93"/>
      <c r="P25" s="6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2E-3</v>
      </c>
      <c r="F27" s="19"/>
      <c r="G27" s="24"/>
      <c r="H27" s="72">
        <v>3.0000000000000001E-3</v>
      </c>
      <c r="I27" s="24"/>
      <c r="J27" s="3"/>
      <c r="K27" s="72">
        <v>2E-3</v>
      </c>
      <c r="L27" s="19"/>
      <c r="M27" s="24"/>
      <c r="N27" s="72">
        <v>1E-3</v>
      </c>
      <c r="O27" s="96"/>
      <c r="P27" s="56">
        <f t="shared" si="0"/>
        <v>3.0000000000000001E-3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4.0000000000000001E-3</v>
      </c>
      <c r="F29" s="19"/>
      <c r="G29" s="24"/>
      <c r="H29" s="72">
        <v>5.0000000000000001E-3</v>
      </c>
      <c r="I29" s="24"/>
      <c r="J29" s="3"/>
      <c r="K29" s="72">
        <v>3.0000000000000001E-3</v>
      </c>
      <c r="L29" s="24"/>
      <c r="M29" s="24"/>
      <c r="N29" s="72">
        <v>1E-3</v>
      </c>
      <c r="O29" s="96"/>
      <c r="P29" s="56">
        <f t="shared" si="0"/>
        <v>5.0000000000000001E-3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2E-3</v>
      </c>
      <c r="F31" s="19"/>
      <c r="G31" s="19"/>
      <c r="H31" s="72">
        <v>2E-3</v>
      </c>
      <c r="I31" s="40"/>
      <c r="J31" s="40"/>
      <c r="K31" s="72">
        <v>1E-3</v>
      </c>
      <c r="L31" s="40"/>
      <c r="M31" s="40"/>
      <c r="N31" s="19" t="s">
        <v>72</v>
      </c>
      <c r="O31" s="96"/>
      <c r="P31" s="68">
        <f t="shared" si="0"/>
        <v>2E-3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72</v>
      </c>
      <c r="F32" s="19"/>
      <c r="G32" s="19"/>
      <c r="H32" s="72" t="s">
        <v>72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76</v>
      </c>
      <c r="F34" s="40"/>
      <c r="G34" s="40"/>
      <c r="H34" s="72" t="s">
        <v>76</v>
      </c>
      <c r="I34" s="40"/>
      <c r="J34" s="40"/>
      <c r="K34" s="19" t="s">
        <v>76</v>
      </c>
      <c r="L34" s="40"/>
      <c r="M34" s="40"/>
      <c r="N34" s="72" t="s">
        <v>76</v>
      </c>
      <c r="O34" s="97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>
        <v>0.01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>
        <f t="shared" ref="P35:P53" si="1">IF(MAXA(D35:O35)=0,H35,MAXA(D35:O35))</f>
        <v>0.01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5.9</v>
      </c>
      <c r="E40" s="7">
        <v>5.9</v>
      </c>
      <c r="F40" s="7">
        <v>4.9000000000000004</v>
      </c>
      <c r="G40" s="7">
        <v>5.4</v>
      </c>
      <c r="H40" s="7">
        <v>5.0999999999999996</v>
      </c>
      <c r="I40" s="7">
        <v>4.5</v>
      </c>
      <c r="J40" s="7">
        <v>4.9000000000000004</v>
      </c>
      <c r="K40" s="7">
        <v>5.3</v>
      </c>
      <c r="L40" s="7">
        <v>5.8</v>
      </c>
      <c r="M40" s="7">
        <v>5.9</v>
      </c>
      <c r="N40" s="7">
        <v>5.9</v>
      </c>
      <c r="O40" s="99">
        <v>6.2</v>
      </c>
      <c r="P40" s="76">
        <f t="shared" si="1"/>
        <v>6.2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55.9</v>
      </c>
      <c r="F41" s="7"/>
      <c r="G41" s="7"/>
      <c r="H41" s="7">
        <v>56.3</v>
      </c>
      <c r="I41" s="7"/>
      <c r="J41" s="7"/>
      <c r="K41" s="7">
        <v>55.2</v>
      </c>
      <c r="L41" s="7"/>
      <c r="M41" s="7"/>
      <c r="N41" s="7">
        <v>58.1</v>
      </c>
      <c r="O41" s="99"/>
      <c r="P41" s="76">
        <f t="shared" si="1"/>
        <v>58.1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90</v>
      </c>
      <c r="F42" s="5"/>
      <c r="G42" s="5"/>
      <c r="H42" s="77">
        <v>88</v>
      </c>
      <c r="I42" s="5"/>
      <c r="J42" s="5"/>
      <c r="K42" s="5">
        <v>88</v>
      </c>
      <c r="L42" s="5"/>
      <c r="M42" s="5"/>
      <c r="N42" s="5">
        <v>84</v>
      </c>
      <c r="O42" s="100"/>
      <c r="P42" s="78">
        <f t="shared" si="1"/>
        <v>90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7" t="s">
        <v>65</v>
      </c>
      <c r="F48" s="7" t="s">
        <v>65</v>
      </c>
      <c r="G48" s="7" t="s">
        <v>65</v>
      </c>
      <c r="H48" s="7" t="s">
        <v>65</v>
      </c>
      <c r="I48" s="8" t="s">
        <v>65</v>
      </c>
      <c r="J48" s="7">
        <v>0.3</v>
      </c>
      <c r="K48" s="8" t="s">
        <v>65</v>
      </c>
      <c r="L48" s="8" t="s">
        <v>65</v>
      </c>
      <c r="M48" s="8" t="s">
        <v>65</v>
      </c>
      <c r="N48" s="8" t="s">
        <v>65</v>
      </c>
      <c r="O48" s="99" t="s">
        <v>65</v>
      </c>
      <c r="P48" s="76">
        <f t="shared" si="1"/>
        <v>0.3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7.3</v>
      </c>
      <c r="E49" s="7">
        <v>7.3</v>
      </c>
      <c r="F49" s="7">
        <v>7.3</v>
      </c>
      <c r="G49" s="7">
        <v>7.2</v>
      </c>
      <c r="H49" s="7">
        <v>7.3</v>
      </c>
      <c r="I49" s="7">
        <v>7.3</v>
      </c>
      <c r="J49" s="7">
        <v>7.3</v>
      </c>
      <c r="K49" s="7">
        <v>7.3</v>
      </c>
      <c r="L49" s="7">
        <v>7.3</v>
      </c>
      <c r="M49" s="7">
        <v>7.3</v>
      </c>
      <c r="N49" s="7">
        <v>7.3</v>
      </c>
      <c r="O49" s="99">
        <v>7.3</v>
      </c>
      <c r="P49" s="76">
        <f t="shared" si="1"/>
        <v>7.3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>
        <v>1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>
        <f t="shared" si="1"/>
        <v>1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70" t="s">
        <v>68</v>
      </c>
      <c r="F53" s="70" t="s">
        <v>68</v>
      </c>
      <c r="G53" s="70" t="s">
        <v>68</v>
      </c>
      <c r="H53" s="70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 t="str">
        <f t="shared" si="1"/>
        <v>0.1未満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11" priority="2" stopIfTrue="1" operator="equal">
      <formula>0</formula>
    </cfRule>
  </conditionalFormatting>
  <dataValidations count="2">
    <dataValidation type="list" allowBlank="1" showInputMessage="1" showErrorMessage="1" sqref="D51:O51" xr:uid="{A5E4A0CE-2350-437E-A9D3-AAC64AD387D3}">
      <formula1>#REF!</formula1>
    </dataValidation>
    <dataValidation type="list" allowBlank="1" showInputMessage="1" showErrorMessage="1" sqref="D50:O50 D4:O4" xr:uid="{C79BB52D-A596-45CE-89E0-FF63C7843AF2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348BB-670A-482B-A8D7-D762A4BF6F59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112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0.32</v>
      </c>
      <c r="F13" s="73"/>
      <c r="G13" s="73"/>
      <c r="H13" s="73">
        <v>0.96</v>
      </c>
      <c r="I13" s="73"/>
      <c r="J13" s="73"/>
      <c r="K13" s="73">
        <v>0.72</v>
      </c>
      <c r="L13" s="73"/>
      <c r="M13" s="73"/>
      <c r="N13" s="73">
        <v>0.82</v>
      </c>
      <c r="O13" s="94"/>
      <c r="P13" s="75">
        <f t="shared" si="0"/>
        <v>0.96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0.08</v>
      </c>
      <c r="F14" s="73"/>
      <c r="G14" s="73"/>
      <c r="H14" s="73">
        <v>0.1</v>
      </c>
      <c r="I14" s="73"/>
      <c r="J14" s="73"/>
      <c r="K14" s="73">
        <v>0.1</v>
      </c>
      <c r="L14" s="73"/>
      <c r="M14" s="73"/>
      <c r="N14" s="73">
        <v>0.09</v>
      </c>
      <c r="O14" s="94"/>
      <c r="P14" s="75">
        <f t="shared" si="0"/>
        <v>0.1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82</v>
      </c>
      <c r="F15" s="73"/>
      <c r="G15" s="73"/>
      <c r="H15" s="73" t="s">
        <v>82</v>
      </c>
      <c r="I15" s="73"/>
      <c r="J15" s="73"/>
      <c r="K15" s="73">
        <v>0.02</v>
      </c>
      <c r="L15" s="73"/>
      <c r="M15" s="73"/>
      <c r="N15" s="73">
        <v>0.02</v>
      </c>
      <c r="O15" s="94"/>
      <c r="P15" s="75">
        <f t="shared" si="0"/>
        <v>0.02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>
        <v>0.13</v>
      </c>
      <c r="F23" s="20"/>
      <c r="G23" s="20"/>
      <c r="H23" s="73">
        <v>0.1</v>
      </c>
      <c r="I23" s="20"/>
      <c r="J23" s="20"/>
      <c r="K23" s="73">
        <v>0.1</v>
      </c>
      <c r="L23" s="20"/>
      <c r="M23" s="20"/>
      <c r="N23" s="21" t="s">
        <v>77</v>
      </c>
      <c r="O23" s="95"/>
      <c r="P23" s="56">
        <f t="shared" si="0"/>
        <v>0.13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1E-3</v>
      </c>
      <c r="F25" s="19"/>
      <c r="G25" s="19"/>
      <c r="H25" s="72">
        <v>2E-3</v>
      </c>
      <c r="I25" s="19"/>
      <c r="J25" s="3"/>
      <c r="K25" s="72">
        <v>2E-3</v>
      </c>
      <c r="L25" s="19"/>
      <c r="M25" s="19"/>
      <c r="N25" s="19" t="s">
        <v>72</v>
      </c>
      <c r="O25" s="93"/>
      <c r="P25" s="68">
        <f t="shared" si="0"/>
        <v>2E-3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3.0000000000000001E-3</v>
      </c>
      <c r="F27" s="19"/>
      <c r="G27" s="24"/>
      <c r="H27" s="72">
        <v>4.0000000000000001E-3</v>
      </c>
      <c r="I27" s="24"/>
      <c r="J27" s="3"/>
      <c r="K27" s="72">
        <v>4.0000000000000001E-3</v>
      </c>
      <c r="L27" s="19"/>
      <c r="M27" s="24"/>
      <c r="N27" s="72">
        <v>2E-3</v>
      </c>
      <c r="O27" s="96"/>
      <c r="P27" s="56">
        <f t="shared" si="0"/>
        <v>4.0000000000000001E-3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6.0000000000000001E-3</v>
      </c>
      <c r="F29" s="19"/>
      <c r="G29" s="24"/>
      <c r="H29" s="72">
        <v>0.01</v>
      </c>
      <c r="I29" s="24"/>
      <c r="J29" s="3"/>
      <c r="K29" s="72">
        <v>0.01</v>
      </c>
      <c r="L29" s="24"/>
      <c r="M29" s="24"/>
      <c r="N29" s="72">
        <v>4.0000000000000001E-3</v>
      </c>
      <c r="O29" s="96"/>
      <c r="P29" s="56">
        <f t="shared" si="0"/>
        <v>0.01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2E-3</v>
      </c>
      <c r="F31" s="19"/>
      <c r="G31" s="19"/>
      <c r="H31" s="72">
        <v>3.0000000000000001E-3</v>
      </c>
      <c r="I31" s="40"/>
      <c r="J31" s="40"/>
      <c r="K31" s="72">
        <v>3.0000000000000001E-3</v>
      </c>
      <c r="L31" s="40"/>
      <c r="M31" s="40"/>
      <c r="N31" s="72">
        <v>2E-3</v>
      </c>
      <c r="O31" s="96"/>
      <c r="P31" s="68">
        <f t="shared" si="0"/>
        <v>3.0000000000000001E-3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72</v>
      </c>
      <c r="F32" s="19"/>
      <c r="G32" s="19"/>
      <c r="H32" s="72">
        <v>1E-3</v>
      </c>
      <c r="I32" s="19"/>
      <c r="J32" s="3"/>
      <c r="K32" s="72">
        <v>1E-3</v>
      </c>
      <c r="L32" s="24"/>
      <c r="M32" s="19"/>
      <c r="N32" s="19" t="s">
        <v>72</v>
      </c>
      <c r="O32" s="93"/>
      <c r="P32" s="68">
        <f t="shared" si="0"/>
        <v>1E-3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76</v>
      </c>
      <c r="F34" s="40"/>
      <c r="G34" s="40"/>
      <c r="H34" s="72" t="s">
        <v>76</v>
      </c>
      <c r="I34" s="40"/>
      <c r="J34" s="40"/>
      <c r="K34" s="72">
        <v>1.2999999999999999E-2</v>
      </c>
      <c r="L34" s="40"/>
      <c r="M34" s="40"/>
      <c r="N34" s="72">
        <v>1.2999999999999999E-2</v>
      </c>
      <c r="O34" s="97"/>
      <c r="P34" s="62">
        <f t="shared" si="0"/>
        <v>1.2999999999999999E-2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>
        <v>0.01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>
        <f t="shared" ref="P35:P53" si="1">IF(MAXA(D35:O35)=0,H35,MAXA(D35:O35))</f>
        <v>0.01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4.5</v>
      </c>
      <c r="E40" s="7">
        <v>4.3</v>
      </c>
      <c r="F40" s="7">
        <v>5</v>
      </c>
      <c r="G40" s="7">
        <v>5.5</v>
      </c>
      <c r="H40" s="7">
        <v>5.2</v>
      </c>
      <c r="I40" s="7">
        <v>4.7</v>
      </c>
      <c r="J40" s="7">
        <v>5.0999999999999996</v>
      </c>
      <c r="K40" s="7">
        <v>5.5</v>
      </c>
      <c r="L40" s="7">
        <v>6.1</v>
      </c>
      <c r="M40" s="7">
        <v>6</v>
      </c>
      <c r="N40" s="7">
        <v>6.1</v>
      </c>
      <c r="O40" s="99">
        <v>6.4</v>
      </c>
      <c r="P40" s="76">
        <f t="shared" si="1"/>
        <v>6.4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95.3</v>
      </c>
      <c r="F41" s="7"/>
      <c r="G41" s="7"/>
      <c r="H41" s="7">
        <v>56.5</v>
      </c>
      <c r="I41" s="7"/>
      <c r="J41" s="7"/>
      <c r="K41" s="7">
        <v>57.4</v>
      </c>
      <c r="L41" s="7"/>
      <c r="M41" s="7"/>
      <c r="N41" s="7">
        <v>60.4</v>
      </c>
      <c r="O41" s="99"/>
      <c r="P41" s="76">
        <f t="shared" si="1"/>
        <v>95.3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124</v>
      </c>
      <c r="F42" s="5"/>
      <c r="G42" s="5"/>
      <c r="H42" s="77">
        <v>94</v>
      </c>
      <c r="I42" s="5"/>
      <c r="J42" s="5"/>
      <c r="K42" s="5">
        <v>95</v>
      </c>
      <c r="L42" s="5"/>
      <c r="M42" s="5"/>
      <c r="N42" s="5">
        <v>88</v>
      </c>
      <c r="O42" s="100"/>
      <c r="P42" s="78">
        <f t="shared" si="1"/>
        <v>124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7" t="s">
        <v>65</v>
      </c>
      <c r="F48" s="7" t="s">
        <v>65</v>
      </c>
      <c r="G48" s="7" t="s">
        <v>65</v>
      </c>
      <c r="H48" s="7" t="s">
        <v>65</v>
      </c>
      <c r="I48" s="7">
        <v>0.3</v>
      </c>
      <c r="J48" s="7">
        <v>0.3</v>
      </c>
      <c r="K48" s="7" t="s">
        <v>65</v>
      </c>
      <c r="L48" s="7" t="s">
        <v>65</v>
      </c>
      <c r="M48" s="7" t="s">
        <v>65</v>
      </c>
      <c r="N48" s="7" t="s">
        <v>65</v>
      </c>
      <c r="O48" s="99" t="s">
        <v>65</v>
      </c>
      <c r="P48" s="76">
        <f t="shared" si="1"/>
        <v>0.3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7.8</v>
      </c>
      <c r="E49" s="7">
        <v>7.7</v>
      </c>
      <c r="F49" s="7">
        <v>7.7</v>
      </c>
      <c r="G49" s="7">
        <v>7.7</v>
      </c>
      <c r="H49" s="7">
        <v>7.4</v>
      </c>
      <c r="I49" s="7">
        <v>7.7</v>
      </c>
      <c r="J49" s="7">
        <v>7.7</v>
      </c>
      <c r="K49" s="7">
        <v>7.6</v>
      </c>
      <c r="L49" s="7">
        <v>7.6</v>
      </c>
      <c r="M49" s="7">
        <v>7.5</v>
      </c>
      <c r="N49" s="7">
        <v>7.5</v>
      </c>
      <c r="O49" s="99">
        <v>7.2</v>
      </c>
      <c r="P49" s="76">
        <f t="shared" si="1"/>
        <v>7.8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70">
        <v>0.1</v>
      </c>
      <c r="F53" s="70" t="s">
        <v>68</v>
      </c>
      <c r="G53" s="70" t="s">
        <v>68</v>
      </c>
      <c r="H53" s="70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>
        <f t="shared" si="1"/>
        <v>0.1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10" priority="2" stopIfTrue="1" operator="equal">
      <formula>0</formula>
    </cfRule>
  </conditionalFormatting>
  <dataValidations count="2">
    <dataValidation type="list" allowBlank="1" showInputMessage="1" showErrorMessage="1" sqref="D4:O4" xr:uid="{B27AC54C-F81D-47EB-9FFD-D617EF27EAF7}">
      <formula1>#REF!</formula1>
    </dataValidation>
    <dataValidation type="list" allowBlank="1" showInputMessage="1" showErrorMessage="1" sqref="D50:O51" xr:uid="{D4678965-873C-4A74-8DC0-C0AEDFBDC181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53792-08ED-452F-85A6-EB34CEA66F1A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113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0.78</v>
      </c>
      <c r="F13" s="73"/>
      <c r="G13" s="73"/>
      <c r="H13" s="73">
        <v>0.99</v>
      </c>
      <c r="I13" s="73"/>
      <c r="J13" s="73"/>
      <c r="K13" s="73">
        <v>0.72</v>
      </c>
      <c r="L13" s="73"/>
      <c r="M13" s="73"/>
      <c r="N13" s="73">
        <v>0.82</v>
      </c>
      <c r="O13" s="94"/>
      <c r="P13" s="75">
        <f t="shared" si="0"/>
        <v>0.99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0.09</v>
      </c>
      <c r="F14" s="73"/>
      <c r="G14" s="73"/>
      <c r="H14" s="73">
        <v>0.1</v>
      </c>
      <c r="I14" s="73"/>
      <c r="J14" s="73"/>
      <c r="K14" s="73">
        <v>0.1</v>
      </c>
      <c r="L14" s="73"/>
      <c r="M14" s="73"/>
      <c r="N14" s="73">
        <v>0.09</v>
      </c>
      <c r="O14" s="94"/>
      <c r="P14" s="75">
        <f t="shared" si="0"/>
        <v>0.1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82</v>
      </c>
      <c r="F15" s="73"/>
      <c r="G15" s="73"/>
      <c r="H15" s="73" t="s">
        <v>82</v>
      </c>
      <c r="I15" s="73"/>
      <c r="J15" s="73"/>
      <c r="K15" s="73">
        <v>0.02</v>
      </c>
      <c r="L15" s="73"/>
      <c r="M15" s="73"/>
      <c r="N15" s="73">
        <v>0.02</v>
      </c>
      <c r="O15" s="94"/>
      <c r="P15" s="75">
        <f t="shared" si="0"/>
        <v>0.02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>
        <v>0.06</v>
      </c>
      <c r="F23" s="20"/>
      <c r="G23" s="20"/>
      <c r="H23" s="73">
        <v>0.19</v>
      </c>
      <c r="I23" s="20"/>
      <c r="J23" s="20"/>
      <c r="K23" s="73">
        <v>0.18</v>
      </c>
      <c r="L23" s="20"/>
      <c r="M23" s="20"/>
      <c r="N23" s="21" t="s">
        <v>77</v>
      </c>
      <c r="O23" s="95"/>
      <c r="P23" s="56">
        <f t="shared" si="0"/>
        <v>0.19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3.0000000000000001E-3</v>
      </c>
      <c r="F25" s="19"/>
      <c r="G25" s="19"/>
      <c r="H25" s="72">
        <v>3.0000000000000001E-3</v>
      </c>
      <c r="I25" s="19"/>
      <c r="J25" s="3"/>
      <c r="K25" s="72">
        <v>2E-3</v>
      </c>
      <c r="L25" s="19"/>
      <c r="M25" s="19"/>
      <c r="N25" s="19" t="s">
        <v>72</v>
      </c>
      <c r="O25" s="93"/>
      <c r="P25" s="68">
        <f t="shared" si="0"/>
        <v>3.0000000000000001E-3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3.0000000000000001E-3</v>
      </c>
      <c r="F27" s="19"/>
      <c r="G27" s="24"/>
      <c r="H27" s="72">
        <v>4.0000000000000001E-3</v>
      </c>
      <c r="I27" s="24"/>
      <c r="J27" s="3"/>
      <c r="K27" s="72">
        <v>3.0000000000000001E-3</v>
      </c>
      <c r="L27" s="19"/>
      <c r="M27" s="24"/>
      <c r="N27" s="72">
        <v>2E-3</v>
      </c>
      <c r="O27" s="96"/>
      <c r="P27" s="56">
        <f t="shared" si="0"/>
        <v>4.0000000000000001E-3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8.9999999999999993E-3</v>
      </c>
      <c r="F29" s="19"/>
      <c r="G29" s="24"/>
      <c r="H29" s="72">
        <v>1.2E-2</v>
      </c>
      <c r="I29" s="24"/>
      <c r="J29" s="3"/>
      <c r="K29" s="72">
        <v>8.9999999999999993E-3</v>
      </c>
      <c r="L29" s="24"/>
      <c r="M29" s="24"/>
      <c r="N29" s="72">
        <v>4.0000000000000001E-3</v>
      </c>
      <c r="O29" s="96"/>
      <c r="P29" s="56">
        <f t="shared" si="0"/>
        <v>1.2E-2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3.0000000000000001E-3</v>
      </c>
      <c r="F31" s="19"/>
      <c r="G31" s="19"/>
      <c r="H31" s="72">
        <v>4.0000000000000001E-3</v>
      </c>
      <c r="I31" s="40"/>
      <c r="J31" s="40"/>
      <c r="K31" s="72">
        <v>3.0000000000000001E-3</v>
      </c>
      <c r="L31" s="40"/>
      <c r="M31" s="40"/>
      <c r="N31" s="72">
        <v>2E-3</v>
      </c>
      <c r="O31" s="96"/>
      <c r="P31" s="68">
        <f t="shared" si="0"/>
        <v>4.0000000000000001E-3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72</v>
      </c>
      <c r="F32" s="19"/>
      <c r="G32" s="19"/>
      <c r="H32" s="72">
        <v>1E-3</v>
      </c>
      <c r="I32" s="19"/>
      <c r="J32" s="3"/>
      <c r="K32" s="72">
        <v>1E-3</v>
      </c>
      <c r="L32" s="24"/>
      <c r="M32" s="19"/>
      <c r="N32" s="19" t="s">
        <v>72</v>
      </c>
      <c r="O32" s="93"/>
      <c r="P32" s="68">
        <f t="shared" si="0"/>
        <v>1E-3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76</v>
      </c>
      <c r="F34" s="40"/>
      <c r="G34" s="40"/>
      <c r="H34" s="72" t="s">
        <v>76</v>
      </c>
      <c r="I34" s="40"/>
      <c r="J34" s="40"/>
      <c r="K34" s="19" t="s">
        <v>76</v>
      </c>
      <c r="L34" s="40"/>
      <c r="M34" s="40"/>
      <c r="N34" s="72" t="s">
        <v>76</v>
      </c>
      <c r="O34" s="97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>
        <v>0.01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>
        <f t="shared" ref="P35:P53" si="1">IF(MAXA(D35:O35)=0,H35,MAXA(D35:O35))</f>
        <v>0.01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5.9</v>
      </c>
      <c r="E40" s="7">
        <v>5.8</v>
      </c>
      <c r="F40" s="7">
        <v>5</v>
      </c>
      <c r="G40" s="7">
        <v>5.6</v>
      </c>
      <c r="H40" s="7">
        <v>5.4</v>
      </c>
      <c r="I40" s="7">
        <v>4.9000000000000004</v>
      </c>
      <c r="J40" s="7">
        <v>5.3</v>
      </c>
      <c r="K40" s="7">
        <v>5.6</v>
      </c>
      <c r="L40" s="7">
        <v>6</v>
      </c>
      <c r="M40" s="7">
        <v>6</v>
      </c>
      <c r="N40" s="7">
        <v>6</v>
      </c>
      <c r="O40" s="99">
        <v>6.2</v>
      </c>
      <c r="P40" s="76">
        <f t="shared" si="1"/>
        <v>6.2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55.1</v>
      </c>
      <c r="F41" s="7"/>
      <c r="G41" s="7"/>
      <c r="H41" s="7">
        <v>56.3</v>
      </c>
      <c r="I41" s="7"/>
      <c r="J41" s="7"/>
      <c r="K41" s="7">
        <v>55.2</v>
      </c>
      <c r="L41" s="7"/>
      <c r="M41" s="7"/>
      <c r="N41" s="7">
        <v>58.3</v>
      </c>
      <c r="O41" s="99"/>
      <c r="P41" s="76">
        <f t="shared" si="1"/>
        <v>58.3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90</v>
      </c>
      <c r="F42" s="5"/>
      <c r="G42" s="5"/>
      <c r="H42" s="77">
        <v>86</v>
      </c>
      <c r="I42" s="5"/>
      <c r="J42" s="5"/>
      <c r="K42" s="5">
        <v>92</v>
      </c>
      <c r="L42" s="5"/>
      <c r="M42" s="5"/>
      <c r="N42" s="5">
        <v>91</v>
      </c>
      <c r="O42" s="100"/>
      <c r="P42" s="78">
        <f t="shared" si="1"/>
        <v>92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7" t="s">
        <v>65</v>
      </c>
      <c r="F48" s="7" t="s">
        <v>65</v>
      </c>
      <c r="G48" s="7" t="s">
        <v>65</v>
      </c>
      <c r="H48" s="7" t="s">
        <v>65</v>
      </c>
      <c r="I48" s="8" t="s">
        <v>65</v>
      </c>
      <c r="J48" s="7">
        <v>0.3</v>
      </c>
      <c r="K48" s="8" t="s">
        <v>65</v>
      </c>
      <c r="L48" s="8" t="s">
        <v>65</v>
      </c>
      <c r="M48" s="8" t="s">
        <v>65</v>
      </c>
      <c r="N48" s="8" t="s">
        <v>65</v>
      </c>
      <c r="O48" s="99" t="s">
        <v>65</v>
      </c>
      <c r="P48" s="76">
        <f t="shared" si="1"/>
        <v>0.3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7.5</v>
      </c>
      <c r="E49" s="7">
        <v>7.5</v>
      </c>
      <c r="F49" s="7">
        <v>7.4</v>
      </c>
      <c r="G49" s="7">
        <v>7.4</v>
      </c>
      <c r="H49" s="7">
        <v>7.4</v>
      </c>
      <c r="I49" s="7">
        <v>7.4</v>
      </c>
      <c r="J49" s="7">
        <v>7.5</v>
      </c>
      <c r="K49" s="7">
        <v>7.5</v>
      </c>
      <c r="L49" s="7">
        <v>7.5</v>
      </c>
      <c r="M49" s="7">
        <v>7.4</v>
      </c>
      <c r="N49" s="7">
        <v>7.4</v>
      </c>
      <c r="O49" s="99">
        <v>7.5</v>
      </c>
      <c r="P49" s="76">
        <f t="shared" si="1"/>
        <v>7.5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70" t="s">
        <v>68</v>
      </c>
      <c r="F53" s="70" t="s">
        <v>68</v>
      </c>
      <c r="G53" s="70" t="s">
        <v>68</v>
      </c>
      <c r="H53" s="70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 t="str">
        <f t="shared" si="1"/>
        <v>0.1未満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9" priority="2" stopIfTrue="1" operator="equal">
      <formula>0</formula>
    </cfRule>
  </conditionalFormatting>
  <dataValidations count="2">
    <dataValidation type="list" allowBlank="1" showInputMessage="1" showErrorMessage="1" sqref="D51:O51" xr:uid="{FFCC9969-D4D5-45BC-BC5C-449BCEEBC8B1}">
      <formula1>#REF!</formula1>
    </dataValidation>
    <dataValidation type="list" allowBlank="1" showInputMessage="1" showErrorMessage="1" sqref="D50:O50 D4:O4" xr:uid="{94DAF6B8-A26D-4409-B0B2-C76E88F287F3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66298-3E44-462B-9C52-5665BA27E9D1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114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1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0.88</v>
      </c>
      <c r="F13" s="73"/>
      <c r="G13" s="73"/>
      <c r="H13" s="73">
        <v>0.46</v>
      </c>
      <c r="I13" s="73"/>
      <c r="J13" s="73"/>
      <c r="K13" s="73">
        <v>0.51</v>
      </c>
      <c r="L13" s="73"/>
      <c r="M13" s="73"/>
      <c r="N13" s="73">
        <v>0.67</v>
      </c>
      <c r="O13" s="94"/>
      <c r="P13" s="75">
        <f t="shared" si="0"/>
        <v>0.88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0.09</v>
      </c>
      <c r="F14" s="73"/>
      <c r="G14" s="73"/>
      <c r="H14" s="73">
        <v>0.09</v>
      </c>
      <c r="I14" s="73"/>
      <c r="J14" s="73"/>
      <c r="K14" s="73">
        <v>0.09</v>
      </c>
      <c r="L14" s="73"/>
      <c r="M14" s="73"/>
      <c r="N14" s="73">
        <v>0.09</v>
      </c>
      <c r="O14" s="94"/>
      <c r="P14" s="75">
        <f t="shared" si="0"/>
        <v>0.09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82</v>
      </c>
      <c r="F15" s="73"/>
      <c r="G15" s="73"/>
      <c r="H15" s="73" t="s">
        <v>82</v>
      </c>
      <c r="I15" s="73"/>
      <c r="J15" s="73"/>
      <c r="K15" s="73" t="s">
        <v>82</v>
      </c>
      <c r="L15" s="73"/>
      <c r="M15" s="73"/>
      <c r="N15" s="73" t="s">
        <v>82</v>
      </c>
      <c r="O15" s="94"/>
      <c r="P15" s="75" t="str">
        <f t="shared" si="0"/>
        <v>0.02未満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 t="s">
        <v>77</v>
      </c>
      <c r="F23" s="20"/>
      <c r="G23" s="20"/>
      <c r="H23" s="73">
        <v>0.12</v>
      </c>
      <c r="I23" s="20"/>
      <c r="J23" s="20"/>
      <c r="K23" s="73" t="s">
        <v>77</v>
      </c>
      <c r="L23" s="20"/>
      <c r="M23" s="20"/>
      <c r="N23" s="21" t="s">
        <v>77</v>
      </c>
      <c r="O23" s="95"/>
      <c r="P23" s="56">
        <f t="shared" si="0"/>
        <v>0.12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1E-3</v>
      </c>
      <c r="F25" s="19"/>
      <c r="G25" s="19"/>
      <c r="H25" s="72">
        <v>8.9999999999999993E-3</v>
      </c>
      <c r="I25" s="19"/>
      <c r="J25" s="3"/>
      <c r="K25" s="72">
        <v>3.0000000000000001E-3</v>
      </c>
      <c r="L25" s="19"/>
      <c r="M25" s="19"/>
      <c r="N25" s="72">
        <v>1E-3</v>
      </c>
      <c r="O25" s="93"/>
      <c r="P25" s="68">
        <f t="shared" si="0"/>
        <v>8.9999999999999993E-3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78</v>
      </c>
      <c r="F26" s="19"/>
      <c r="G26" s="19"/>
      <c r="H26" s="72">
        <v>3.0000000000000001E-3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>
        <f t="shared" si="0"/>
        <v>3.0000000000000001E-3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2E-3</v>
      </c>
      <c r="F27" s="19"/>
      <c r="G27" s="24"/>
      <c r="H27" s="72">
        <v>2E-3</v>
      </c>
      <c r="I27" s="24"/>
      <c r="J27" s="3"/>
      <c r="K27" s="72">
        <v>2E-3</v>
      </c>
      <c r="L27" s="19"/>
      <c r="M27" s="24"/>
      <c r="N27" s="72">
        <v>1E-3</v>
      </c>
      <c r="O27" s="96"/>
      <c r="P27" s="56">
        <f t="shared" si="0"/>
        <v>2E-3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5.0000000000000001E-3</v>
      </c>
      <c r="F29" s="19"/>
      <c r="G29" s="24"/>
      <c r="H29" s="72">
        <v>1.6E-2</v>
      </c>
      <c r="I29" s="24"/>
      <c r="J29" s="3"/>
      <c r="K29" s="72">
        <v>7.0000000000000001E-3</v>
      </c>
      <c r="L29" s="24"/>
      <c r="M29" s="24"/>
      <c r="N29" s="72">
        <v>3.0000000000000001E-3</v>
      </c>
      <c r="O29" s="96"/>
      <c r="P29" s="56">
        <f t="shared" si="0"/>
        <v>1.6E-2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78</v>
      </c>
      <c r="F30" s="19"/>
      <c r="G30" s="19"/>
      <c r="H30" s="72">
        <v>4.0000000000000001E-3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68">
        <f t="shared" si="0"/>
        <v>4.0000000000000001E-3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2E-3</v>
      </c>
      <c r="F31" s="19"/>
      <c r="G31" s="19"/>
      <c r="H31" s="72">
        <v>5.0000000000000001E-3</v>
      </c>
      <c r="I31" s="40"/>
      <c r="J31" s="40"/>
      <c r="K31" s="72">
        <v>2E-3</v>
      </c>
      <c r="L31" s="40"/>
      <c r="M31" s="40"/>
      <c r="N31" s="72">
        <v>1E-3</v>
      </c>
      <c r="O31" s="96"/>
      <c r="P31" s="68">
        <f t="shared" si="0"/>
        <v>5.0000000000000001E-3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72</v>
      </c>
      <c r="F32" s="19"/>
      <c r="G32" s="19"/>
      <c r="H32" s="72" t="s">
        <v>72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79</v>
      </c>
      <c r="F33" s="19"/>
      <c r="G33" s="19"/>
      <c r="H33" s="72">
        <v>8.9999999999999993E-3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>
        <f t="shared" si="0"/>
        <v>8.9999999999999993E-3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76</v>
      </c>
      <c r="F34" s="40"/>
      <c r="G34" s="40"/>
      <c r="H34" s="72" t="s">
        <v>76</v>
      </c>
      <c r="I34" s="40"/>
      <c r="J34" s="40"/>
      <c r="K34" s="19" t="s">
        <v>76</v>
      </c>
      <c r="L34" s="40"/>
      <c r="M34" s="40"/>
      <c r="N34" s="72" t="s">
        <v>76</v>
      </c>
      <c r="O34" s="97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>
        <v>0.02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>
        <f t="shared" ref="P35:P53" si="1">IF(MAXA(D35:O35)=0,H35,MAXA(D35:O35))</f>
        <v>0.02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5.9</v>
      </c>
      <c r="E40" s="7">
        <v>5.9</v>
      </c>
      <c r="F40" s="7">
        <v>5</v>
      </c>
      <c r="G40" s="7">
        <v>5.6</v>
      </c>
      <c r="H40" s="7">
        <v>5.3</v>
      </c>
      <c r="I40" s="7">
        <v>5.0999999999999996</v>
      </c>
      <c r="J40" s="7">
        <v>5.3</v>
      </c>
      <c r="K40" s="7">
        <v>5.3</v>
      </c>
      <c r="L40" s="7">
        <v>5.9</v>
      </c>
      <c r="M40" s="7">
        <v>5.9</v>
      </c>
      <c r="N40" s="7">
        <v>5.9</v>
      </c>
      <c r="O40" s="99">
        <v>6</v>
      </c>
      <c r="P40" s="76">
        <f t="shared" si="1"/>
        <v>6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55.9</v>
      </c>
      <c r="F41" s="7"/>
      <c r="G41" s="7"/>
      <c r="H41" s="7">
        <v>32.4</v>
      </c>
      <c r="I41" s="7"/>
      <c r="J41" s="7"/>
      <c r="K41" s="7">
        <v>42.7</v>
      </c>
      <c r="L41" s="7"/>
      <c r="M41" s="7"/>
      <c r="N41" s="7">
        <v>52.3</v>
      </c>
      <c r="O41" s="99"/>
      <c r="P41" s="76">
        <f t="shared" si="1"/>
        <v>55.9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90</v>
      </c>
      <c r="F42" s="5"/>
      <c r="G42" s="5"/>
      <c r="H42" s="77">
        <v>71</v>
      </c>
      <c r="I42" s="5"/>
      <c r="J42" s="5"/>
      <c r="K42" s="5">
        <v>80</v>
      </c>
      <c r="L42" s="5"/>
      <c r="M42" s="5"/>
      <c r="N42" s="5">
        <v>82</v>
      </c>
      <c r="O42" s="100"/>
      <c r="P42" s="78">
        <f t="shared" si="1"/>
        <v>90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7" t="s">
        <v>65</v>
      </c>
      <c r="F48" s="7" t="s">
        <v>65</v>
      </c>
      <c r="G48" s="7">
        <v>0.7</v>
      </c>
      <c r="H48" s="7">
        <v>0.4</v>
      </c>
      <c r="I48" s="7">
        <v>0.4</v>
      </c>
      <c r="J48" s="7">
        <v>0.4</v>
      </c>
      <c r="K48" s="7">
        <v>0.5</v>
      </c>
      <c r="L48" s="7">
        <v>0.4</v>
      </c>
      <c r="M48" s="7">
        <v>0.3</v>
      </c>
      <c r="N48" s="7" t="s">
        <v>65</v>
      </c>
      <c r="O48" s="99">
        <v>0.3</v>
      </c>
      <c r="P48" s="76">
        <f t="shared" si="1"/>
        <v>0.7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7.3</v>
      </c>
      <c r="E49" s="7">
        <v>7.3</v>
      </c>
      <c r="F49" s="7">
        <v>7.3</v>
      </c>
      <c r="G49" s="7">
        <v>7.3</v>
      </c>
      <c r="H49" s="7">
        <v>7.3</v>
      </c>
      <c r="I49" s="7">
        <v>7.3</v>
      </c>
      <c r="J49" s="7">
        <v>7.3</v>
      </c>
      <c r="K49" s="7">
        <v>7.4</v>
      </c>
      <c r="L49" s="7">
        <v>7.4</v>
      </c>
      <c r="M49" s="7">
        <v>7.3</v>
      </c>
      <c r="N49" s="7">
        <v>7.3</v>
      </c>
      <c r="O49" s="99">
        <v>7.4</v>
      </c>
      <c r="P49" s="76">
        <f t="shared" si="1"/>
        <v>7.4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77" t="s">
        <v>66</v>
      </c>
      <c r="F52" s="77" t="s">
        <v>66</v>
      </c>
      <c r="G52" s="77">
        <v>1</v>
      </c>
      <c r="H52" s="77" t="s">
        <v>66</v>
      </c>
      <c r="I52" s="77" t="s">
        <v>66</v>
      </c>
      <c r="J52" s="77" t="s">
        <v>66</v>
      </c>
      <c r="K52" s="77" t="s">
        <v>66</v>
      </c>
      <c r="L52" s="77" t="s">
        <v>66</v>
      </c>
      <c r="M52" s="77" t="s">
        <v>66</v>
      </c>
      <c r="N52" s="77" t="s">
        <v>66</v>
      </c>
      <c r="O52" s="89" t="s">
        <v>66</v>
      </c>
      <c r="P52" s="78">
        <f t="shared" si="1"/>
        <v>1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70" t="s">
        <v>68</v>
      </c>
      <c r="F53" s="70" t="s">
        <v>68</v>
      </c>
      <c r="G53" s="70">
        <v>0.2</v>
      </c>
      <c r="H53" s="70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>
        <f t="shared" si="1"/>
        <v>0.2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8" priority="2" stopIfTrue="1" operator="equal">
      <formula>0</formula>
    </cfRule>
  </conditionalFormatting>
  <dataValidations count="2">
    <dataValidation type="list" allowBlank="1" showInputMessage="1" showErrorMessage="1" sqref="D4:O4" xr:uid="{F850B6BB-0C12-45C9-9F7F-1970D46DF815}">
      <formula1>#REF!</formula1>
    </dataValidation>
    <dataValidation type="list" allowBlank="1" showInputMessage="1" showErrorMessage="1" sqref="D50:O51" xr:uid="{E2BA6812-BD29-4561-A98F-D2309DCD3988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3AEB4-641D-49DC-AC29-E06AD66737FB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115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0.76</v>
      </c>
      <c r="F13" s="73"/>
      <c r="G13" s="73"/>
      <c r="H13" s="73">
        <v>0.97</v>
      </c>
      <c r="I13" s="73"/>
      <c r="J13" s="73"/>
      <c r="K13" s="73">
        <v>0.72</v>
      </c>
      <c r="L13" s="73"/>
      <c r="M13" s="73"/>
      <c r="N13" s="73">
        <v>0.82</v>
      </c>
      <c r="O13" s="94"/>
      <c r="P13" s="75">
        <f t="shared" si="0"/>
        <v>0.97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0.09</v>
      </c>
      <c r="F14" s="73"/>
      <c r="G14" s="73"/>
      <c r="H14" s="73">
        <v>0.1</v>
      </c>
      <c r="I14" s="73"/>
      <c r="J14" s="73"/>
      <c r="K14" s="73">
        <v>0.1</v>
      </c>
      <c r="L14" s="73"/>
      <c r="M14" s="73"/>
      <c r="N14" s="73">
        <v>0.09</v>
      </c>
      <c r="O14" s="94"/>
      <c r="P14" s="75">
        <f t="shared" si="0"/>
        <v>0.1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82</v>
      </c>
      <c r="F15" s="73"/>
      <c r="G15" s="73"/>
      <c r="H15" s="73" t="s">
        <v>82</v>
      </c>
      <c r="I15" s="73"/>
      <c r="J15" s="73"/>
      <c r="K15" s="73">
        <v>0.02</v>
      </c>
      <c r="L15" s="73"/>
      <c r="M15" s="73"/>
      <c r="N15" s="73">
        <v>0.02</v>
      </c>
      <c r="O15" s="94"/>
      <c r="P15" s="75">
        <f t="shared" si="0"/>
        <v>0.02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 t="s">
        <v>77</v>
      </c>
      <c r="F23" s="20"/>
      <c r="G23" s="20"/>
      <c r="H23" s="73">
        <v>0.11</v>
      </c>
      <c r="I23" s="20"/>
      <c r="J23" s="20"/>
      <c r="K23" s="73">
        <v>0.1</v>
      </c>
      <c r="L23" s="20"/>
      <c r="M23" s="20"/>
      <c r="N23" s="21" t="s">
        <v>77</v>
      </c>
      <c r="O23" s="95"/>
      <c r="P23" s="56">
        <f t="shared" si="0"/>
        <v>0.11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3.0000000000000001E-3</v>
      </c>
      <c r="F25" s="19"/>
      <c r="G25" s="19"/>
      <c r="H25" s="72">
        <v>2E-3</v>
      </c>
      <c r="I25" s="19"/>
      <c r="J25" s="3"/>
      <c r="K25" s="72">
        <v>2E-3</v>
      </c>
      <c r="L25" s="19"/>
      <c r="M25" s="19"/>
      <c r="N25" s="19" t="s">
        <v>72</v>
      </c>
      <c r="O25" s="93"/>
      <c r="P25" s="68">
        <f t="shared" si="0"/>
        <v>3.0000000000000001E-3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3.0000000000000001E-3</v>
      </c>
      <c r="F27" s="19"/>
      <c r="G27" s="24"/>
      <c r="H27" s="72">
        <v>4.0000000000000001E-3</v>
      </c>
      <c r="I27" s="24"/>
      <c r="J27" s="3"/>
      <c r="K27" s="72">
        <v>4.0000000000000001E-3</v>
      </c>
      <c r="L27" s="19"/>
      <c r="M27" s="24"/>
      <c r="N27" s="72">
        <v>2E-3</v>
      </c>
      <c r="O27" s="96"/>
      <c r="P27" s="56">
        <f t="shared" si="0"/>
        <v>4.0000000000000001E-3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8.9999999999999993E-3</v>
      </c>
      <c r="F29" s="19"/>
      <c r="G29" s="24"/>
      <c r="H29" s="72">
        <v>0.01</v>
      </c>
      <c r="I29" s="24"/>
      <c r="J29" s="3"/>
      <c r="K29" s="72">
        <v>0.01</v>
      </c>
      <c r="L29" s="24"/>
      <c r="M29" s="24"/>
      <c r="N29" s="72">
        <v>4.0000000000000001E-3</v>
      </c>
      <c r="O29" s="96"/>
      <c r="P29" s="56">
        <f t="shared" si="0"/>
        <v>0.01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3.0000000000000001E-3</v>
      </c>
      <c r="F31" s="19"/>
      <c r="G31" s="19"/>
      <c r="H31" s="72">
        <v>3.0000000000000001E-3</v>
      </c>
      <c r="I31" s="40"/>
      <c r="J31" s="40"/>
      <c r="K31" s="72">
        <v>3.0000000000000001E-3</v>
      </c>
      <c r="L31" s="40"/>
      <c r="M31" s="40"/>
      <c r="N31" s="72">
        <v>2E-3</v>
      </c>
      <c r="O31" s="96"/>
      <c r="P31" s="68">
        <f t="shared" si="0"/>
        <v>3.0000000000000001E-3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72</v>
      </c>
      <c r="F32" s="19"/>
      <c r="G32" s="19"/>
      <c r="H32" s="72">
        <v>1E-3</v>
      </c>
      <c r="I32" s="19"/>
      <c r="J32" s="3"/>
      <c r="K32" s="72">
        <v>1E-3</v>
      </c>
      <c r="L32" s="24"/>
      <c r="M32" s="19"/>
      <c r="N32" s="19" t="s">
        <v>72</v>
      </c>
      <c r="O32" s="93"/>
      <c r="P32" s="68">
        <f t="shared" si="0"/>
        <v>1E-3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>
        <v>1.2E-2</v>
      </c>
      <c r="F34" s="40"/>
      <c r="G34" s="40"/>
      <c r="H34" s="72" t="s">
        <v>76</v>
      </c>
      <c r="I34" s="40"/>
      <c r="J34" s="40"/>
      <c r="K34" s="72">
        <v>1.2999999999999999E-2</v>
      </c>
      <c r="L34" s="40"/>
      <c r="M34" s="40"/>
      <c r="N34" s="72">
        <v>1.2999999999999999E-2</v>
      </c>
      <c r="O34" s="97"/>
      <c r="P34" s="62">
        <f t="shared" si="0"/>
        <v>1.2999999999999999E-2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25"/>
      <c r="E35" s="73">
        <v>0.01</v>
      </c>
      <c r="F35" s="73"/>
      <c r="G35" s="73"/>
      <c r="H35" s="73">
        <v>0.01</v>
      </c>
      <c r="I35" s="73"/>
      <c r="J35" s="73"/>
      <c r="K35" s="73" t="s">
        <v>80</v>
      </c>
      <c r="L35" s="73"/>
      <c r="M35" s="73"/>
      <c r="N35" s="73" t="s">
        <v>80</v>
      </c>
      <c r="O35" s="126"/>
      <c r="P35" s="75">
        <f t="shared" ref="P35:P53" si="1">IF(MAXA(D35:O35)=0,H35,MAXA(D35:O35))</f>
        <v>0.01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</v>
      </c>
      <c r="E40" s="7">
        <v>5.9</v>
      </c>
      <c r="F40" s="7">
        <v>5</v>
      </c>
      <c r="G40" s="7">
        <v>5.5</v>
      </c>
      <c r="H40" s="7">
        <v>5.2</v>
      </c>
      <c r="I40" s="7">
        <v>4.7</v>
      </c>
      <c r="J40" s="7">
        <v>5.0999999999999996</v>
      </c>
      <c r="K40" s="7">
        <v>5.4</v>
      </c>
      <c r="L40" s="7">
        <v>5.9</v>
      </c>
      <c r="M40" s="7">
        <v>6.1</v>
      </c>
      <c r="N40" s="7">
        <v>6.1</v>
      </c>
      <c r="O40" s="99">
        <v>6.3</v>
      </c>
      <c r="P40" s="76">
        <f t="shared" si="1"/>
        <v>6.3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56.1</v>
      </c>
      <c r="F41" s="7"/>
      <c r="G41" s="7"/>
      <c r="H41" s="7">
        <v>56.1</v>
      </c>
      <c r="I41" s="7"/>
      <c r="J41" s="7"/>
      <c r="K41" s="7">
        <v>58.8</v>
      </c>
      <c r="L41" s="7"/>
      <c r="M41" s="7"/>
      <c r="N41" s="7">
        <v>60.4</v>
      </c>
      <c r="O41" s="99"/>
      <c r="P41" s="76">
        <f t="shared" si="1"/>
        <v>60.4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98</v>
      </c>
      <c r="F42" s="5"/>
      <c r="G42" s="5"/>
      <c r="H42" s="77">
        <v>97</v>
      </c>
      <c r="I42" s="5"/>
      <c r="J42" s="5"/>
      <c r="K42" s="5">
        <v>92</v>
      </c>
      <c r="L42" s="5"/>
      <c r="M42" s="5"/>
      <c r="N42" s="5">
        <v>94</v>
      </c>
      <c r="O42" s="100"/>
      <c r="P42" s="78">
        <f t="shared" si="1"/>
        <v>98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7" t="s">
        <v>65</v>
      </c>
      <c r="F48" s="7" t="s">
        <v>65</v>
      </c>
      <c r="G48" s="7" t="s">
        <v>65</v>
      </c>
      <c r="H48" s="7" t="s">
        <v>65</v>
      </c>
      <c r="I48" s="7">
        <v>0.3</v>
      </c>
      <c r="J48" s="7" t="s">
        <v>65</v>
      </c>
      <c r="K48" s="7" t="s">
        <v>65</v>
      </c>
      <c r="L48" s="7" t="s">
        <v>65</v>
      </c>
      <c r="M48" s="7" t="s">
        <v>65</v>
      </c>
      <c r="N48" s="7" t="s">
        <v>65</v>
      </c>
      <c r="O48" s="99" t="s">
        <v>65</v>
      </c>
      <c r="P48" s="76">
        <f t="shared" si="1"/>
        <v>0.3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7.6</v>
      </c>
      <c r="E49" s="7">
        <v>7.7</v>
      </c>
      <c r="F49" s="7">
        <v>7.8</v>
      </c>
      <c r="G49" s="7">
        <v>7.7</v>
      </c>
      <c r="H49" s="7">
        <v>7.4</v>
      </c>
      <c r="I49" s="7">
        <v>7.7</v>
      </c>
      <c r="J49" s="7">
        <v>7.7</v>
      </c>
      <c r="K49" s="7">
        <v>7.6</v>
      </c>
      <c r="L49" s="7">
        <v>7.5</v>
      </c>
      <c r="M49" s="7">
        <v>7.5</v>
      </c>
      <c r="N49" s="7">
        <v>7.5</v>
      </c>
      <c r="O49" s="99">
        <v>7.5</v>
      </c>
      <c r="P49" s="76">
        <f t="shared" si="1"/>
        <v>7.8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70" t="s">
        <v>68</v>
      </c>
      <c r="F53" s="70" t="s">
        <v>68</v>
      </c>
      <c r="G53" s="70" t="s">
        <v>68</v>
      </c>
      <c r="H53" s="70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 t="str">
        <f t="shared" si="1"/>
        <v>0.1未満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7" priority="2" stopIfTrue="1" operator="equal">
      <formula>0</formula>
    </cfRule>
  </conditionalFormatting>
  <dataValidations count="2">
    <dataValidation type="list" allowBlank="1" showInputMessage="1" showErrorMessage="1" sqref="D51:O51" xr:uid="{CCC61565-40B5-4F5E-8E20-403724B1C7C8}">
      <formula1>#REF!</formula1>
    </dataValidation>
    <dataValidation type="list" allowBlank="1" showInputMessage="1" showErrorMessage="1" sqref="D50:O50 D4:O4" xr:uid="{03748DC1-52FA-4196-8DFA-D831DE520D2B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P79"/>
  <sheetViews>
    <sheetView showGridLines="0" view="pageBreakPreview" zoomScaleNormal="112" zoomScaleSheetLayoutView="100" workbookViewId="0">
      <pane xSplit="2" ySplit="2" topLeftCell="C3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ColWidth="11.85546875" defaultRowHeight="14.1" customHeight="1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  <col min="17" max="16384" width="11.85546875" style="47"/>
  </cols>
  <sheetData>
    <row r="1" spans="1:16" s="43" customFormat="1" ht="12.75" customHeight="1" thickBot="1" x14ac:dyDescent="0.2">
      <c r="A1" s="127" t="s">
        <v>61</v>
      </c>
      <c r="B1" s="127"/>
      <c r="C1" s="127"/>
      <c r="D1" s="128" t="s">
        <v>87</v>
      </c>
      <c r="E1" s="128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57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69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5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5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5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5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5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5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1.5</v>
      </c>
      <c r="F13" s="73"/>
      <c r="G13" s="73"/>
      <c r="H13" s="73">
        <v>2.8</v>
      </c>
      <c r="I13" s="73"/>
      <c r="J13" s="73"/>
      <c r="K13" s="73">
        <v>3.8</v>
      </c>
      <c r="L13" s="73"/>
      <c r="M13" s="73"/>
      <c r="N13" s="73">
        <v>2.5</v>
      </c>
      <c r="O13" s="94"/>
      <c r="P13" s="75">
        <f t="shared" si="0"/>
        <v>3.8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7.0000000000000007E-2</v>
      </c>
      <c r="F14" s="73"/>
      <c r="G14" s="73"/>
      <c r="H14" s="73">
        <v>0.06</v>
      </c>
      <c r="I14" s="73"/>
      <c r="J14" s="73"/>
      <c r="K14" s="73">
        <v>0.06</v>
      </c>
      <c r="L14" s="73"/>
      <c r="M14" s="73"/>
      <c r="N14" s="73">
        <v>7.0000000000000007E-2</v>
      </c>
      <c r="O14" s="94"/>
      <c r="P14" s="75">
        <f t="shared" si="0"/>
        <v>7.0000000000000007E-2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0.03</v>
      </c>
      <c r="F15" s="73"/>
      <c r="G15" s="73"/>
      <c r="H15" s="73">
        <v>0.03</v>
      </c>
      <c r="I15" s="73"/>
      <c r="J15" s="73"/>
      <c r="K15" s="73">
        <v>0.03</v>
      </c>
      <c r="L15" s="73"/>
      <c r="M15" s="73"/>
      <c r="N15" s="73">
        <v>0.03</v>
      </c>
      <c r="O15" s="94"/>
      <c r="P15" s="75">
        <f t="shared" si="0"/>
        <v>0.03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57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5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5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5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57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5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5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77</v>
      </c>
      <c r="F23" s="20"/>
      <c r="G23" s="20"/>
      <c r="H23" s="73">
        <v>0.12</v>
      </c>
      <c r="I23" s="20"/>
      <c r="J23" s="20"/>
      <c r="K23" s="73">
        <v>0.14000000000000001</v>
      </c>
      <c r="L23" s="20"/>
      <c r="M23" s="20"/>
      <c r="N23" s="21" t="s">
        <v>77</v>
      </c>
      <c r="O23" s="95"/>
      <c r="P23" s="56">
        <f t="shared" si="0"/>
        <v>0.14000000000000001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5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72</v>
      </c>
      <c r="F25" s="19"/>
      <c r="G25" s="19"/>
      <c r="H25" s="72" t="s">
        <v>72</v>
      </c>
      <c r="I25" s="19"/>
      <c r="J25" s="3"/>
      <c r="K25" s="19" t="s">
        <v>72</v>
      </c>
      <c r="L25" s="19"/>
      <c r="M25" s="19"/>
      <c r="N25" s="19" t="s">
        <v>72</v>
      </c>
      <c r="O25" s="93"/>
      <c r="P25" s="5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5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72</v>
      </c>
      <c r="F27" s="19"/>
      <c r="G27" s="24"/>
      <c r="H27" s="72" t="s">
        <v>72</v>
      </c>
      <c r="I27" s="24"/>
      <c r="J27" s="3"/>
      <c r="K27" s="72" t="s">
        <v>72</v>
      </c>
      <c r="L27" s="19"/>
      <c r="M27" s="24"/>
      <c r="N27" s="72" t="s">
        <v>72</v>
      </c>
      <c r="O27" s="96"/>
      <c r="P27" s="56" t="str">
        <f t="shared" si="0"/>
        <v>0.001未満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5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24" t="s">
        <v>72</v>
      </c>
      <c r="F29" s="19"/>
      <c r="G29" s="24"/>
      <c r="H29" s="72" t="s">
        <v>72</v>
      </c>
      <c r="I29" s="24"/>
      <c r="J29" s="3"/>
      <c r="K29" s="72" t="s">
        <v>72</v>
      </c>
      <c r="L29" s="24"/>
      <c r="M29" s="24"/>
      <c r="N29" s="72" t="s">
        <v>72</v>
      </c>
      <c r="O29" s="96"/>
      <c r="P29" s="56" t="str">
        <f t="shared" si="0"/>
        <v>0.001未満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5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72</v>
      </c>
      <c r="F31" s="19"/>
      <c r="G31" s="19"/>
      <c r="H31" s="72" t="s">
        <v>72</v>
      </c>
      <c r="I31" s="40"/>
      <c r="J31" s="40"/>
      <c r="K31" s="19" t="s">
        <v>72</v>
      </c>
      <c r="L31" s="40"/>
      <c r="M31" s="40"/>
      <c r="N31" s="19" t="s">
        <v>72</v>
      </c>
      <c r="O31" s="96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 t="s">
        <v>72</v>
      </c>
      <c r="F32" s="19"/>
      <c r="G32" s="19"/>
      <c r="H32" s="72" t="s">
        <v>72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5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5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>
        <v>4.2000000000000003E-2</v>
      </c>
      <c r="F34" s="40"/>
      <c r="G34" s="40"/>
      <c r="H34" s="72">
        <v>3.3000000000000002E-2</v>
      </c>
      <c r="I34" s="40"/>
      <c r="J34" s="40"/>
      <c r="K34" s="72">
        <v>4.2000000000000003E-2</v>
      </c>
      <c r="L34" s="40"/>
      <c r="M34" s="40"/>
      <c r="N34" s="72">
        <v>3.1E-2</v>
      </c>
      <c r="O34" s="97"/>
      <c r="P34" s="62">
        <f t="shared" si="0"/>
        <v>4.2000000000000003E-2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59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59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59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5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6.1</v>
      </c>
      <c r="E40" s="7">
        <v>6.1</v>
      </c>
      <c r="F40" s="7">
        <v>6.7</v>
      </c>
      <c r="G40" s="7">
        <v>7.5</v>
      </c>
      <c r="H40" s="7">
        <v>7.9</v>
      </c>
      <c r="I40" s="7">
        <v>8.9</v>
      </c>
      <c r="J40" s="7">
        <v>9.6999999999999993</v>
      </c>
      <c r="K40" s="7">
        <v>9.6999999999999993</v>
      </c>
      <c r="L40" s="7">
        <v>9</v>
      </c>
      <c r="M40" s="7">
        <v>9</v>
      </c>
      <c r="N40" s="7">
        <v>8</v>
      </c>
      <c r="O40" s="99">
        <v>7.6</v>
      </c>
      <c r="P40" s="76">
        <f t="shared" si="1"/>
        <v>9.6999999999999993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74.900000000000006</v>
      </c>
      <c r="F41" s="7"/>
      <c r="G41" s="7"/>
      <c r="H41" s="7">
        <v>80.599999999999994</v>
      </c>
      <c r="I41" s="7"/>
      <c r="J41" s="7"/>
      <c r="K41" s="7">
        <v>93.5</v>
      </c>
      <c r="L41" s="7"/>
      <c r="M41" s="7"/>
      <c r="N41" s="7">
        <v>91.9</v>
      </c>
      <c r="O41" s="99"/>
      <c r="P41" s="76">
        <f t="shared" si="1"/>
        <v>93.5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119</v>
      </c>
      <c r="F42" s="5"/>
      <c r="G42" s="5"/>
      <c r="H42" s="77">
        <v>138</v>
      </c>
      <c r="I42" s="5"/>
      <c r="J42" s="5"/>
      <c r="K42" s="5">
        <v>136</v>
      </c>
      <c r="L42" s="5"/>
      <c r="M42" s="5"/>
      <c r="N42" s="5">
        <v>134</v>
      </c>
      <c r="O42" s="100"/>
      <c r="P42" s="78">
        <f t="shared" si="1"/>
        <v>138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59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60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60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5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57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8" t="s">
        <v>65</v>
      </c>
      <c r="F48" s="8" t="s">
        <v>65</v>
      </c>
      <c r="G48" s="8" t="s">
        <v>65</v>
      </c>
      <c r="H48" s="7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99" t="s">
        <v>65</v>
      </c>
      <c r="P48" s="61" t="str">
        <f t="shared" si="1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6.6</v>
      </c>
      <c r="E49" s="7">
        <v>6.6</v>
      </c>
      <c r="F49" s="7">
        <v>6.6</v>
      </c>
      <c r="G49" s="7">
        <v>6.7</v>
      </c>
      <c r="H49" s="7">
        <v>6.6</v>
      </c>
      <c r="I49" s="7">
        <v>6.7</v>
      </c>
      <c r="J49" s="7">
        <v>6.5</v>
      </c>
      <c r="K49" s="7">
        <v>6.6</v>
      </c>
      <c r="L49" s="7">
        <v>6.6</v>
      </c>
      <c r="M49" s="7">
        <v>6.6</v>
      </c>
      <c r="N49" s="7">
        <v>6.7</v>
      </c>
      <c r="O49" s="99">
        <v>6.6</v>
      </c>
      <c r="P49" s="76">
        <f t="shared" si="1"/>
        <v>6.7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67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69</v>
      </c>
      <c r="E53" s="67" t="s">
        <v>68</v>
      </c>
      <c r="F53" s="67" t="s">
        <v>68</v>
      </c>
      <c r="G53" s="67" t="s">
        <v>68</v>
      </c>
      <c r="H53" s="70" t="s">
        <v>68</v>
      </c>
      <c r="I53" s="70">
        <v>0.3</v>
      </c>
      <c r="J53" s="70">
        <v>0.2</v>
      </c>
      <c r="K53" s="70" t="s">
        <v>68</v>
      </c>
      <c r="L53" s="70" t="s">
        <v>68</v>
      </c>
      <c r="M53" s="70" t="s">
        <v>68</v>
      </c>
      <c r="N53" s="70" t="s">
        <v>68</v>
      </c>
      <c r="O53" s="102" t="s">
        <v>68</v>
      </c>
      <c r="P53" s="71">
        <f t="shared" si="1"/>
        <v>0.3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</sheetData>
  <mergeCells count="2">
    <mergeCell ref="A1:C1"/>
    <mergeCell ref="D1:E1"/>
  </mergeCells>
  <phoneticPr fontId="2"/>
  <conditionalFormatting sqref="P3:P53">
    <cfRule type="cellIs" dxfId="33" priority="3" stopIfTrue="1" operator="equal">
      <formula>0</formula>
    </cfRule>
  </conditionalFormatting>
  <dataValidations count="1">
    <dataValidation type="list" allowBlank="1" showInputMessage="1" showErrorMessage="1" sqref="D4:O4 D50:O51" xr:uid="{00000000-0002-0000-0300-000000000000}">
      <formula1>#REF!</formula1>
    </dataValidation>
  </dataValidations>
  <printOptions horizontalCentered="1" verticalCentered="1" gridLinesSet="0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C44E4-3F07-4909-9669-D4523FCDAF7D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116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1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1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0.56000000000000005</v>
      </c>
      <c r="F13" s="73"/>
      <c r="G13" s="73"/>
      <c r="H13" s="73">
        <v>0.41</v>
      </c>
      <c r="I13" s="73"/>
      <c r="J13" s="73"/>
      <c r="K13" s="73">
        <v>0.25</v>
      </c>
      <c r="L13" s="73"/>
      <c r="M13" s="73"/>
      <c r="N13" s="73">
        <v>0.18</v>
      </c>
      <c r="O13" s="94"/>
      <c r="P13" s="75">
        <f t="shared" si="0"/>
        <v>0.56000000000000005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0.15</v>
      </c>
      <c r="F14" s="73"/>
      <c r="G14" s="73"/>
      <c r="H14" s="73">
        <v>0.15</v>
      </c>
      <c r="I14" s="73"/>
      <c r="J14" s="73"/>
      <c r="K14" s="73">
        <v>0.16</v>
      </c>
      <c r="L14" s="73"/>
      <c r="M14" s="73"/>
      <c r="N14" s="73">
        <v>0.15</v>
      </c>
      <c r="O14" s="94"/>
      <c r="P14" s="75">
        <f t="shared" si="0"/>
        <v>0.16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0.17</v>
      </c>
      <c r="F15" s="73"/>
      <c r="G15" s="73"/>
      <c r="H15" s="73">
        <v>0.13</v>
      </c>
      <c r="I15" s="73"/>
      <c r="J15" s="73"/>
      <c r="K15" s="73">
        <v>0.13</v>
      </c>
      <c r="L15" s="73"/>
      <c r="M15" s="73"/>
      <c r="N15" s="73">
        <v>0.2</v>
      </c>
      <c r="O15" s="94"/>
      <c r="P15" s="75">
        <f t="shared" si="0"/>
        <v>0.2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 t="s">
        <v>77</v>
      </c>
      <c r="F23" s="20"/>
      <c r="G23" s="20"/>
      <c r="H23" s="73" t="s">
        <v>77</v>
      </c>
      <c r="I23" s="20"/>
      <c r="J23" s="20"/>
      <c r="K23" s="73" t="s">
        <v>77</v>
      </c>
      <c r="L23" s="20"/>
      <c r="M23" s="20"/>
      <c r="N23" s="21" t="s">
        <v>77</v>
      </c>
      <c r="O23" s="95"/>
      <c r="P23" s="56" t="str">
        <f t="shared" si="0"/>
        <v>0.06未満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 t="s">
        <v>72</v>
      </c>
      <c r="F25" s="19"/>
      <c r="G25" s="19"/>
      <c r="H25" s="72">
        <v>1E-3</v>
      </c>
      <c r="I25" s="19"/>
      <c r="J25" s="3"/>
      <c r="K25" s="19" t="s">
        <v>72</v>
      </c>
      <c r="L25" s="19"/>
      <c r="M25" s="19"/>
      <c r="N25" s="19" t="s">
        <v>72</v>
      </c>
      <c r="O25" s="93"/>
      <c r="P25" s="68">
        <f t="shared" si="0"/>
        <v>1E-3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2E-3</v>
      </c>
      <c r="F27" s="19"/>
      <c r="G27" s="24"/>
      <c r="H27" s="72">
        <v>3.0000000000000001E-3</v>
      </c>
      <c r="I27" s="24"/>
      <c r="J27" s="3"/>
      <c r="K27" s="72">
        <v>2E-3</v>
      </c>
      <c r="L27" s="19"/>
      <c r="M27" s="24"/>
      <c r="N27" s="72">
        <v>1E-3</v>
      </c>
      <c r="O27" s="96"/>
      <c r="P27" s="56">
        <f t="shared" si="0"/>
        <v>3.0000000000000001E-3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2E-3</v>
      </c>
      <c r="F29" s="19"/>
      <c r="G29" s="24"/>
      <c r="H29" s="72">
        <v>6.0000000000000001E-3</v>
      </c>
      <c r="I29" s="24"/>
      <c r="J29" s="3"/>
      <c r="K29" s="72">
        <v>2E-3</v>
      </c>
      <c r="L29" s="24"/>
      <c r="M29" s="24"/>
      <c r="N29" s="72">
        <v>1E-3</v>
      </c>
      <c r="O29" s="96"/>
      <c r="P29" s="56">
        <f t="shared" si="0"/>
        <v>6.0000000000000001E-3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72</v>
      </c>
      <c r="F31" s="19"/>
      <c r="G31" s="19"/>
      <c r="H31" s="72">
        <v>2E-3</v>
      </c>
      <c r="I31" s="40"/>
      <c r="J31" s="40"/>
      <c r="K31" s="19" t="s">
        <v>72</v>
      </c>
      <c r="L31" s="40"/>
      <c r="M31" s="40"/>
      <c r="N31" s="19" t="s">
        <v>72</v>
      </c>
      <c r="O31" s="96"/>
      <c r="P31" s="68">
        <f t="shared" si="0"/>
        <v>2E-3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72</v>
      </c>
      <c r="F32" s="19"/>
      <c r="G32" s="19"/>
      <c r="H32" s="72" t="s">
        <v>72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76</v>
      </c>
      <c r="F34" s="40"/>
      <c r="G34" s="40"/>
      <c r="H34" s="72" t="s">
        <v>76</v>
      </c>
      <c r="I34" s="40"/>
      <c r="J34" s="40"/>
      <c r="K34" s="19" t="s">
        <v>76</v>
      </c>
      <c r="L34" s="40"/>
      <c r="M34" s="40"/>
      <c r="N34" s="72" t="s">
        <v>76</v>
      </c>
      <c r="O34" s="97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6.9</v>
      </c>
      <c r="E40" s="7">
        <v>6.1</v>
      </c>
      <c r="F40" s="7">
        <v>5.4</v>
      </c>
      <c r="G40" s="7">
        <v>4.9000000000000004</v>
      </c>
      <c r="H40" s="7">
        <v>4.5999999999999996</v>
      </c>
      <c r="I40" s="7">
        <v>4.5</v>
      </c>
      <c r="J40" s="7">
        <v>4.5</v>
      </c>
      <c r="K40" s="7">
        <v>4.8</v>
      </c>
      <c r="L40" s="7">
        <v>5.4</v>
      </c>
      <c r="M40" s="7">
        <v>6.6</v>
      </c>
      <c r="N40" s="7">
        <v>7.5</v>
      </c>
      <c r="O40" s="99">
        <v>7.8</v>
      </c>
      <c r="P40" s="76">
        <f t="shared" si="1"/>
        <v>7.8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52.7</v>
      </c>
      <c r="F41" s="7"/>
      <c r="G41" s="7"/>
      <c r="H41" s="7">
        <v>49</v>
      </c>
      <c r="I41" s="7"/>
      <c r="J41" s="7"/>
      <c r="K41" s="7">
        <v>45.7</v>
      </c>
      <c r="L41" s="7"/>
      <c r="M41" s="7"/>
      <c r="N41" s="7">
        <v>50.9</v>
      </c>
      <c r="O41" s="99"/>
      <c r="P41" s="76">
        <f t="shared" si="1"/>
        <v>52.7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92</v>
      </c>
      <c r="F42" s="5"/>
      <c r="G42" s="5"/>
      <c r="H42" s="77">
        <v>86</v>
      </c>
      <c r="I42" s="5"/>
      <c r="J42" s="5"/>
      <c r="K42" s="5">
        <v>80</v>
      </c>
      <c r="L42" s="5"/>
      <c r="M42" s="5"/>
      <c r="N42" s="5">
        <v>81</v>
      </c>
      <c r="O42" s="100"/>
      <c r="P42" s="78">
        <f t="shared" si="1"/>
        <v>92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7" t="s">
        <v>65</v>
      </c>
      <c r="F48" s="7">
        <v>0.3</v>
      </c>
      <c r="G48" s="7" t="s">
        <v>65</v>
      </c>
      <c r="H48" s="7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99" t="s">
        <v>65</v>
      </c>
      <c r="P48" s="76">
        <f t="shared" si="1"/>
        <v>0.3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7.3</v>
      </c>
      <c r="E49" s="7">
        <v>7.3</v>
      </c>
      <c r="F49" s="7">
        <v>7.2</v>
      </c>
      <c r="G49" s="7">
        <v>7.2</v>
      </c>
      <c r="H49" s="7">
        <v>7.3</v>
      </c>
      <c r="I49" s="7">
        <v>7.1</v>
      </c>
      <c r="J49" s="7">
        <v>7.2</v>
      </c>
      <c r="K49" s="7">
        <v>7.3</v>
      </c>
      <c r="L49" s="7">
        <v>7.3</v>
      </c>
      <c r="M49" s="7">
        <v>7.3</v>
      </c>
      <c r="N49" s="7">
        <v>7.3</v>
      </c>
      <c r="O49" s="99">
        <v>7.3</v>
      </c>
      <c r="P49" s="76">
        <f t="shared" si="1"/>
        <v>7.3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70" t="s">
        <v>68</v>
      </c>
      <c r="F53" s="70" t="s">
        <v>68</v>
      </c>
      <c r="G53" s="70" t="s">
        <v>68</v>
      </c>
      <c r="H53" s="70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 t="str">
        <f t="shared" si="1"/>
        <v>0.1未満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6" priority="2" stopIfTrue="1" operator="equal">
      <formula>0</formula>
    </cfRule>
  </conditionalFormatting>
  <dataValidations count="2">
    <dataValidation type="list" allowBlank="1" showInputMessage="1" showErrorMessage="1" sqref="D51:O51" xr:uid="{B1E414EA-7B71-44FA-8B93-DFE8B53C0A14}">
      <formula1>#REF!</formula1>
    </dataValidation>
    <dataValidation type="list" allowBlank="1" showInputMessage="1" showErrorMessage="1" sqref="D50:O50 D4:O4" xr:uid="{5BDDC387-7D0F-4439-BB50-7CD32871BE96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15C3D-8859-4932-A15F-3D0DCA184A64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117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1</v>
      </c>
      <c r="G3" s="25">
        <v>0</v>
      </c>
      <c r="H3" s="104">
        <v>1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0.65</v>
      </c>
      <c r="F13" s="73"/>
      <c r="G13" s="73"/>
      <c r="H13" s="73">
        <v>0.76</v>
      </c>
      <c r="I13" s="73"/>
      <c r="J13" s="73"/>
      <c r="K13" s="73">
        <v>0.56000000000000005</v>
      </c>
      <c r="L13" s="73"/>
      <c r="M13" s="73"/>
      <c r="N13" s="73">
        <v>0.6</v>
      </c>
      <c r="O13" s="94"/>
      <c r="P13" s="75">
        <f t="shared" si="0"/>
        <v>0.76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0.08</v>
      </c>
      <c r="F14" s="73"/>
      <c r="G14" s="73"/>
      <c r="H14" s="73">
        <v>0.08</v>
      </c>
      <c r="I14" s="73"/>
      <c r="J14" s="73"/>
      <c r="K14" s="73">
        <v>0.09</v>
      </c>
      <c r="L14" s="73"/>
      <c r="M14" s="73"/>
      <c r="N14" s="73">
        <v>7.0000000000000007E-2</v>
      </c>
      <c r="O14" s="94"/>
      <c r="P14" s="75">
        <f t="shared" si="0"/>
        <v>0.09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0.05</v>
      </c>
      <c r="F15" s="73"/>
      <c r="G15" s="73"/>
      <c r="H15" s="73">
        <v>0.04</v>
      </c>
      <c r="I15" s="73"/>
      <c r="J15" s="73"/>
      <c r="K15" s="73">
        <v>0.05</v>
      </c>
      <c r="L15" s="73"/>
      <c r="M15" s="73"/>
      <c r="N15" s="73">
        <v>0.05</v>
      </c>
      <c r="O15" s="94"/>
      <c r="P15" s="75">
        <f t="shared" si="0"/>
        <v>0.05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 t="s">
        <v>77</v>
      </c>
      <c r="F23" s="20"/>
      <c r="G23" s="20"/>
      <c r="H23" s="73">
        <v>0.12</v>
      </c>
      <c r="I23" s="20"/>
      <c r="J23" s="20"/>
      <c r="K23" s="73">
        <v>0.15</v>
      </c>
      <c r="L23" s="20"/>
      <c r="M23" s="20"/>
      <c r="N23" s="21" t="s">
        <v>77</v>
      </c>
      <c r="O23" s="95"/>
      <c r="P23" s="56">
        <f t="shared" si="0"/>
        <v>0.15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 t="s">
        <v>72</v>
      </c>
      <c r="F25" s="19"/>
      <c r="G25" s="19"/>
      <c r="H25" s="72" t="s">
        <v>72</v>
      </c>
      <c r="I25" s="19"/>
      <c r="J25" s="3"/>
      <c r="K25" s="19" t="s">
        <v>72</v>
      </c>
      <c r="L25" s="19"/>
      <c r="M25" s="19"/>
      <c r="N25" s="19" t="s">
        <v>72</v>
      </c>
      <c r="O25" s="93"/>
      <c r="P25" s="6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72</v>
      </c>
      <c r="F27" s="19"/>
      <c r="G27" s="24"/>
      <c r="H27" s="72">
        <v>1E-3</v>
      </c>
      <c r="I27" s="24"/>
      <c r="J27" s="3"/>
      <c r="K27" s="72">
        <v>1E-3</v>
      </c>
      <c r="L27" s="19"/>
      <c r="M27" s="24"/>
      <c r="N27" s="72" t="s">
        <v>72</v>
      </c>
      <c r="O27" s="96"/>
      <c r="P27" s="56">
        <f t="shared" si="0"/>
        <v>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 t="s">
        <v>72</v>
      </c>
      <c r="F29" s="19"/>
      <c r="G29" s="24"/>
      <c r="H29" s="72">
        <v>1E-3</v>
      </c>
      <c r="I29" s="24"/>
      <c r="J29" s="3"/>
      <c r="K29" s="72">
        <v>1E-3</v>
      </c>
      <c r="L29" s="24"/>
      <c r="M29" s="24"/>
      <c r="N29" s="72" t="s">
        <v>72</v>
      </c>
      <c r="O29" s="96"/>
      <c r="P29" s="56">
        <f t="shared" si="0"/>
        <v>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72</v>
      </c>
      <c r="F31" s="19"/>
      <c r="G31" s="19"/>
      <c r="H31" s="72" t="s">
        <v>72</v>
      </c>
      <c r="I31" s="40"/>
      <c r="J31" s="40"/>
      <c r="K31" s="19" t="s">
        <v>72</v>
      </c>
      <c r="L31" s="40"/>
      <c r="M31" s="40"/>
      <c r="N31" s="19" t="s">
        <v>72</v>
      </c>
      <c r="O31" s="96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72</v>
      </c>
      <c r="F32" s="19"/>
      <c r="G32" s="19"/>
      <c r="H32" s="72" t="s">
        <v>72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76</v>
      </c>
      <c r="F34" s="40"/>
      <c r="G34" s="40"/>
      <c r="H34" s="72" t="s">
        <v>76</v>
      </c>
      <c r="I34" s="40"/>
      <c r="J34" s="40"/>
      <c r="K34" s="19" t="s">
        <v>76</v>
      </c>
      <c r="L34" s="40"/>
      <c r="M34" s="40"/>
      <c r="N34" s="72" t="s">
        <v>76</v>
      </c>
      <c r="O34" s="97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6.3</v>
      </c>
      <c r="E40" s="7">
        <v>6</v>
      </c>
      <c r="F40" s="7">
        <v>5.4</v>
      </c>
      <c r="G40" s="7">
        <v>5.0999999999999996</v>
      </c>
      <c r="H40" s="7">
        <v>4.5999999999999996</v>
      </c>
      <c r="I40" s="7">
        <v>4.0999999999999996</v>
      </c>
      <c r="J40" s="7">
        <v>4.5</v>
      </c>
      <c r="K40" s="7">
        <v>5</v>
      </c>
      <c r="L40" s="7">
        <v>5.3</v>
      </c>
      <c r="M40" s="7">
        <v>6</v>
      </c>
      <c r="N40" s="7">
        <v>6.2</v>
      </c>
      <c r="O40" s="99">
        <v>6.4</v>
      </c>
      <c r="P40" s="76">
        <f t="shared" si="1"/>
        <v>6.4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45.6</v>
      </c>
      <c r="F41" s="7"/>
      <c r="G41" s="7"/>
      <c r="H41" s="7">
        <v>43.2</v>
      </c>
      <c r="I41" s="7"/>
      <c r="J41" s="7"/>
      <c r="K41" s="7">
        <v>41.7</v>
      </c>
      <c r="L41" s="7"/>
      <c r="M41" s="7"/>
      <c r="N41" s="7">
        <v>48.9</v>
      </c>
      <c r="O41" s="99"/>
      <c r="P41" s="76">
        <f t="shared" si="1"/>
        <v>48.9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80</v>
      </c>
      <c r="F42" s="5"/>
      <c r="G42" s="5"/>
      <c r="H42" s="77">
        <v>73</v>
      </c>
      <c r="I42" s="5"/>
      <c r="J42" s="5"/>
      <c r="K42" s="5">
        <v>72</v>
      </c>
      <c r="L42" s="5"/>
      <c r="M42" s="5"/>
      <c r="N42" s="5">
        <v>74</v>
      </c>
      <c r="O42" s="100"/>
      <c r="P42" s="78">
        <f t="shared" si="1"/>
        <v>80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7" t="s">
        <v>65</v>
      </c>
      <c r="F48" s="7" t="s">
        <v>65</v>
      </c>
      <c r="G48" s="7" t="s">
        <v>65</v>
      </c>
      <c r="H48" s="7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99" t="s">
        <v>65</v>
      </c>
      <c r="P48" s="76" t="str">
        <f t="shared" si="1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7.2</v>
      </c>
      <c r="E49" s="7">
        <v>7.2</v>
      </c>
      <c r="F49" s="7">
        <v>7.2</v>
      </c>
      <c r="G49" s="7">
        <v>7.1</v>
      </c>
      <c r="H49" s="7">
        <v>7.1</v>
      </c>
      <c r="I49" s="7">
        <v>7.1</v>
      </c>
      <c r="J49" s="7">
        <v>7.1</v>
      </c>
      <c r="K49" s="7">
        <v>7.1</v>
      </c>
      <c r="L49" s="7">
        <v>7.1</v>
      </c>
      <c r="M49" s="7">
        <v>7.1</v>
      </c>
      <c r="N49" s="7">
        <v>7.1</v>
      </c>
      <c r="O49" s="99">
        <v>7.2</v>
      </c>
      <c r="P49" s="76">
        <f t="shared" si="1"/>
        <v>7.2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70" t="s">
        <v>68</v>
      </c>
      <c r="F53" s="70" t="s">
        <v>68</v>
      </c>
      <c r="G53" s="70" t="s">
        <v>68</v>
      </c>
      <c r="H53" s="70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 t="str">
        <f t="shared" si="1"/>
        <v>0.1未満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5" priority="2" stopIfTrue="1" operator="equal">
      <formula>0</formula>
    </cfRule>
  </conditionalFormatting>
  <dataValidations count="2">
    <dataValidation type="list" allowBlank="1" showInputMessage="1" showErrorMessage="1" sqref="D4:O4" xr:uid="{F76F3CD4-D68B-40CA-BD28-33F98ACB7B0B}">
      <formula1>#REF!</formula1>
    </dataValidation>
    <dataValidation type="list" allowBlank="1" showInputMessage="1" showErrorMessage="1" sqref="D50:O51" xr:uid="{EE00173D-5C4F-412A-9F96-E1362C4E3834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72778-8F47-4684-982B-EEFAF43C5AF9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118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1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0.05</v>
      </c>
      <c r="F13" s="73"/>
      <c r="G13" s="73"/>
      <c r="H13" s="73">
        <v>0.97</v>
      </c>
      <c r="I13" s="73"/>
      <c r="J13" s="73"/>
      <c r="K13" s="73">
        <v>0.05</v>
      </c>
      <c r="L13" s="73"/>
      <c r="M13" s="73"/>
      <c r="N13" s="73">
        <v>0.02</v>
      </c>
      <c r="O13" s="94"/>
      <c r="P13" s="75">
        <f t="shared" si="0"/>
        <v>0.97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7.0000000000000007E-2</v>
      </c>
      <c r="F14" s="73"/>
      <c r="G14" s="73"/>
      <c r="H14" s="73">
        <v>0.1</v>
      </c>
      <c r="I14" s="73"/>
      <c r="J14" s="73"/>
      <c r="K14" s="73">
        <v>7.0000000000000007E-2</v>
      </c>
      <c r="L14" s="73"/>
      <c r="M14" s="73"/>
      <c r="N14" s="73">
        <v>7.0000000000000007E-2</v>
      </c>
      <c r="O14" s="94"/>
      <c r="P14" s="75">
        <f t="shared" si="0"/>
        <v>0.1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82</v>
      </c>
      <c r="F15" s="73"/>
      <c r="G15" s="73"/>
      <c r="H15" s="73" t="s">
        <v>82</v>
      </c>
      <c r="I15" s="73"/>
      <c r="J15" s="73"/>
      <c r="K15" s="73" t="s">
        <v>82</v>
      </c>
      <c r="L15" s="73"/>
      <c r="M15" s="73"/>
      <c r="N15" s="73" t="s">
        <v>82</v>
      </c>
      <c r="O15" s="94"/>
      <c r="P15" s="75" t="str">
        <f t="shared" si="0"/>
        <v>0.02未満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>
        <v>0.59</v>
      </c>
      <c r="F23" s="20"/>
      <c r="G23" s="20"/>
      <c r="H23" s="73">
        <v>0.1</v>
      </c>
      <c r="I23" s="20"/>
      <c r="J23" s="20"/>
      <c r="K23" s="73">
        <v>0.31</v>
      </c>
      <c r="L23" s="20"/>
      <c r="M23" s="20"/>
      <c r="N23" s="73">
        <v>0.22</v>
      </c>
      <c r="O23" s="95"/>
      <c r="P23" s="56">
        <f t="shared" si="0"/>
        <v>0.59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2.1999999999999999E-2</v>
      </c>
      <c r="F25" s="19"/>
      <c r="G25" s="19"/>
      <c r="H25" s="72">
        <v>2E-3</v>
      </c>
      <c r="I25" s="19"/>
      <c r="J25" s="3"/>
      <c r="K25" s="72">
        <v>0.01</v>
      </c>
      <c r="L25" s="19"/>
      <c r="M25" s="19"/>
      <c r="N25" s="72">
        <v>7.0000000000000001E-3</v>
      </c>
      <c r="O25" s="93"/>
      <c r="P25" s="68">
        <f t="shared" si="0"/>
        <v>2.1999999999999999E-2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>
        <v>8.0000000000000002E-3</v>
      </c>
      <c r="F26" s="19"/>
      <c r="G26" s="19"/>
      <c r="H26" s="72" t="s">
        <v>78</v>
      </c>
      <c r="I26" s="19"/>
      <c r="J26" s="3"/>
      <c r="K26" s="72">
        <v>7.0000000000000001E-3</v>
      </c>
      <c r="L26" s="19"/>
      <c r="M26" s="19"/>
      <c r="N26" s="72">
        <v>7.0000000000000001E-3</v>
      </c>
      <c r="O26" s="93"/>
      <c r="P26" s="68">
        <f t="shared" si="0"/>
        <v>8.0000000000000002E-3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1E-3</v>
      </c>
      <c r="F27" s="19"/>
      <c r="G27" s="24"/>
      <c r="H27" s="72">
        <v>4.0000000000000001E-3</v>
      </c>
      <c r="I27" s="24"/>
      <c r="J27" s="3"/>
      <c r="K27" s="72">
        <v>2E-3</v>
      </c>
      <c r="L27" s="19"/>
      <c r="M27" s="24"/>
      <c r="N27" s="72">
        <v>1E-3</v>
      </c>
      <c r="O27" s="96"/>
      <c r="P27" s="56">
        <f t="shared" si="0"/>
        <v>4.0000000000000001E-3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2.9000000000000001E-2</v>
      </c>
      <c r="F29" s="19"/>
      <c r="G29" s="24"/>
      <c r="H29" s="72">
        <v>0.01</v>
      </c>
      <c r="I29" s="24"/>
      <c r="J29" s="3"/>
      <c r="K29" s="72">
        <v>1.7999999999999999E-2</v>
      </c>
      <c r="L29" s="24"/>
      <c r="M29" s="24"/>
      <c r="N29" s="72">
        <v>1.2E-2</v>
      </c>
      <c r="O29" s="96"/>
      <c r="P29" s="56">
        <f t="shared" si="0"/>
        <v>2.9000000000000001E-2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>
        <v>1.7000000000000001E-2</v>
      </c>
      <c r="F30" s="19"/>
      <c r="G30" s="19"/>
      <c r="H30" s="72" t="s">
        <v>78</v>
      </c>
      <c r="I30" s="19"/>
      <c r="J30" s="19"/>
      <c r="K30" s="72">
        <v>8.0000000000000002E-3</v>
      </c>
      <c r="L30" s="19"/>
      <c r="M30" s="19"/>
      <c r="N30" s="72">
        <v>6.0000000000000001E-3</v>
      </c>
      <c r="O30" s="93"/>
      <c r="P30" s="68">
        <f t="shared" si="0"/>
        <v>1.7000000000000001E-2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6.0000000000000001E-3</v>
      </c>
      <c r="F31" s="19"/>
      <c r="G31" s="19"/>
      <c r="H31" s="72">
        <v>3.0000000000000001E-3</v>
      </c>
      <c r="I31" s="40"/>
      <c r="J31" s="40"/>
      <c r="K31" s="72">
        <v>6.0000000000000001E-3</v>
      </c>
      <c r="L31" s="40"/>
      <c r="M31" s="40"/>
      <c r="N31" s="72">
        <v>4.0000000000000001E-3</v>
      </c>
      <c r="O31" s="96"/>
      <c r="P31" s="68">
        <f t="shared" si="0"/>
        <v>6.0000000000000001E-3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72</v>
      </c>
      <c r="F32" s="19"/>
      <c r="G32" s="19"/>
      <c r="H32" s="72">
        <v>1E-3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68">
        <f t="shared" si="0"/>
        <v>1E-3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76</v>
      </c>
      <c r="F34" s="40"/>
      <c r="G34" s="40"/>
      <c r="H34" s="72" t="s">
        <v>76</v>
      </c>
      <c r="I34" s="40"/>
      <c r="J34" s="40"/>
      <c r="K34" s="19" t="s">
        <v>76</v>
      </c>
      <c r="L34" s="40"/>
      <c r="M34" s="40"/>
      <c r="N34" s="72" t="s">
        <v>76</v>
      </c>
      <c r="O34" s="97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73">
        <v>0.02</v>
      </c>
      <c r="L35" s="21"/>
      <c r="M35" s="21"/>
      <c r="N35" s="21" t="s">
        <v>80</v>
      </c>
      <c r="O35" s="95"/>
      <c r="P35" s="75">
        <f t="shared" ref="P35:P53" si="1">IF(MAXA(D35:O35)=0,H35,MAXA(D35:O35))</f>
        <v>0.02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73">
        <v>0.04</v>
      </c>
      <c r="L36" s="21"/>
      <c r="M36" s="21"/>
      <c r="N36" s="21" t="s">
        <v>81</v>
      </c>
      <c r="O36" s="95"/>
      <c r="P36" s="75">
        <f t="shared" si="1"/>
        <v>0.04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5.4</v>
      </c>
      <c r="E40" s="7">
        <v>7.1</v>
      </c>
      <c r="F40" s="7">
        <v>5</v>
      </c>
      <c r="G40" s="7">
        <v>7</v>
      </c>
      <c r="H40" s="7">
        <v>5.2</v>
      </c>
      <c r="I40" s="7">
        <v>6.1</v>
      </c>
      <c r="J40" s="7">
        <v>6.5</v>
      </c>
      <c r="K40" s="7">
        <v>5.6</v>
      </c>
      <c r="L40" s="7">
        <v>5.8</v>
      </c>
      <c r="M40" s="7">
        <v>5.4</v>
      </c>
      <c r="N40" s="7">
        <v>5.0999999999999996</v>
      </c>
      <c r="O40" s="99">
        <v>5.0999999999999996</v>
      </c>
      <c r="P40" s="76">
        <f t="shared" si="1"/>
        <v>7.1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12.9</v>
      </c>
      <c r="F41" s="7"/>
      <c r="G41" s="7"/>
      <c r="H41" s="7">
        <v>56.1</v>
      </c>
      <c r="I41" s="7"/>
      <c r="J41" s="7"/>
      <c r="K41" s="7">
        <v>14.5</v>
      </c>
      <c r="L41" s="7"/>
      <c r="M41" s="7"/>
      <c r="N41" s="7">
        <v>12.6</v>
      </c>
      <c r="O41" s="99"/>
      <c r="P41" s="76">
        <f t="shared" si="1"/>
        <v>56.1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50</v>
      </c>
      <c r="F42" s="5"/>
      <c r="G42" s="5"/>
      <c r="H42" s="77">
        <v>102</v>
      </c>
      <c r="I42" s="5"/>
      <c r="J42" s="5"/>
      <c r="K42" s="5">
        <v>46</v>
      </c>
      <c r="L42" s="5"/>
      <c r="M42" s="5"/>
      <c r="N42" s="5">
        <v>47</v>
      </c>
      <c r="O42" s="100"/>
      <c r="P42" s="78">
        <f t="shared" si="1"/>
        <v>102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>
        <v>0.5</v>
      </c>
      <c r="E48" s="7">
        <v>0.8</v>
      </c>
      <c r="F48" s="7" t="s">
        <v>65</v>
      </c>
      <c r="G48" s="7">
        <v>0.5</v>
      </c>
      <c r="H48" s="7" t="s">
        <v>65</v>
      </c>
      <c r="I48" s="7">
        <v>0.4</v>
      </c>
      <c r="J48" s="7">
        <v>0.3</v>
      </c>
      <c r="K48" s="7">
        <v>0.5</v>
      </c>
      <c r="L48" s="7">
        <v>0.5</v>
      </c>
      <c r="M48" s="7">
        <v>0.4</v>
      </c>
      <c r="N48" s="7">
        <v>0.4</v>
      </c>
      <c r="O48" s="99">
        <v>0.5</v>
      </c>
      <c r="P48" s="76">
        <f t="shared" si="1"/>
        <v>0.8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7.1</v>
      </c>
      <c r="E49" s="7">
        <v>7.1</v>
      </c>
      <c r="F49" s="7">
        <v>7.7</v>
      </c>
      <c r="G49" s="7">
        <v>7.1</v>
      </c>
      <c r="H49" s="7">
        <v>7.4</v>
      </c>
      <c r="I49" s="7">
        <v>7.2</v>
      </c>
      <c r="J49" s="7">
        <v>7.3</v>
      </c>
      <c r="K49" s="7">
        <v>7.4</v>
      </c>
      <c r="L49" s="7">
        <v>7.2</v>
      </c>
      <c r="M49" s="7">
        <v>7.2</v>
      </c>
      <c r="N49" s="7">
        <v>7.1</v>
      </c>
      <c r="O49" s="99">
        <v>7.2</v>
      </c>
      <c r="P49" s="76">
        <f t="shared" si="1"/>
        <v>7.7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>
        <v>2</v>
      </c>
      <c r="E52" s="77">
        <v>2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77">
        <v>1</v>
      </c>
      <c r="L52" s="77">
        <v>1</v>
      </c>
      <c r="M52" s="9" t="s">
        <v>66</v>
      </c>
      <c r="N52" s="9" t="s">
        <v>66</v>
      </c>
      <c r="O52" s="89" t="s">
        <v>66</v>
      </c>
      <c r="P52" s="78">
        <f t="shared" si="1"/>
        <v>2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>
        <v>0.2</v>
      </c>
      <c r="E53" s="70">
        <v>0.2</v>
      </c>
      <c r="F53" s="70" t="s">
        <v>68</v>
      </c>
      <c r="G53" s="70">
        <v>0.1</v>
      </c>
      <c r="H53" s="70" t="s">
        <v>68</v>
      </c>
      <c r="I53" s="70" t="s">
        <v>68</v>
      </c>
      <c r="J53" s="70" t="s">
        <v>68</v>
      </c>
      <c r="K53" s="70">
        <v>0.2</v>
      </c>
      <c r="L53" s="70">
        <v>0.1</v>
      </c>
      <c r="M53" s="70" t="s">
        <v>68</v>
      </c>
      <c r="N53" s="70" t="s">
        <v>68</v>
      </c>
      <c r="O53" s="102" t="s">
        <v>68</v>
      </c>
      <c r="P53" s="71">
        <f t="shared" si="1"/>
        <v>0.2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4" priority="2" stopIfTrue="1" operator="equal">
      <formula>0</formula>
    </cfRule>
  </conditionalFormatting>
  <dataValidations count="2">
    <dataValidation type="list" allowBlank="1" showInputMessage="1" showErrorMessage="1" sqref="D51:O51" xr:uid="{87EAA7F8-7D45-4CEB-8F56-6256928FDB49}">
      <formula1>#REF!</formula1>
    </dataValidation>
    <dataValidation type="list" allowBlank="1" showInputMessage="1" showErrorMessage="1" sqref="D50:O50 D4:O4" xr:uid="{A2D749A9-0545-4344-B72A-D8DB4926EE5A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7BB24-CA79-4F9B-8EBA-F43BA0EB7D45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119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1</v>
      </c>
      <c r="K3" s="25">
        <v>0</v>
      </c>
      <c r="L3" s="25">
        <v>0</v>
      </c>
      <c r="M3" s="25">
        <v>1</v>
      </c>
      <c r="N3" s="25">
        <v>0</v>
      </c>
      <c r="O3" s="105">
        <v>0</v>
      </c>
      <c r="P3" s="79">
        <f t="shared" ref="P3:P34" si="0">IF(MAXA(D3:O3)=0,H3,MAXA(D3:O3))</f>
        <v>1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0.7</v>
      </c>
      <c r="F13" s="73"/>
      <c r="G13" s="73"/>
      <c r="H13" s="73">
        <v>0.61</v>
      </c>
      <c r="I13" s="73"/>
      <c r="J13" s="73"/>
      <c r="K13" s="73">
        <v>0.56000000000000005</v>
      </c>
      <c r="L13" s="73"/>
      <c r="M13" s="73"/>
      <c r="N13" s="73">
        <v>0.59</v>
      </c>
      <c r="O13" s="94"/>
      <c r="P13" s="75">
        <f t="shared" si="0"/>
        <v>0.7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0.05</v>
      </c>
      <c r="F14" s="73"/>
      <c r="G14" s="73"/>
      <c r="H14" s="73">
        <v>0.05</v>
      </c>
      <c r="I14" s="73"/>
      <c r="J14" s="73"/>
      <c r="K14" s="73">
        <v>0.06</v>
      </c>
      <c r="L14" s="73"/>
      <c r="M14" s="73"/>
      <c r="N14" s="73">
        <v>7.0000000000000007E-2</v>
      </c>
      <c r="O14" s="94"/>
      <c r="P14" s="75">
        <f t="shared" si="0"/>
        <v>7.0000000000000007E-2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82</v>
      </c>
      <c r="F15" s="73"/>
      <c r="G15" s="73"/>
      <c r="H15" s="73" t="s">
        <v>82</v>
      </c>
      <c r="I15" s="73"/>
      <c r="J15" s="73"/>
      <c r="K15" s="73" t="s">
        <v>82</v>
      </c>
      <c r="L15" s="73"/>
      <c r="M15" s="73"/>
      <c r="N15" s="73" t="s">
        <v>82</v>
      </c>
      <c r="O15" s="94"/>
      <c r="P15" s="75" t="str">
        <f t="shared" si="0"/>
        <v>0.02未満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 t="s">
        <v>77</v>
      </c>
      <c r="F23" s="20"/>
      <c r="G23" s="20"/>
      <c r="H23" s="73" t="s">
        <v>77</v>
      </c>
      <c r="I23" s="20"/>
      <c r="J23" s="20"/>
      <c r="K23" s="73" t="s">
        <v>77</v>
      </c>
      <c r="L23" s="20"/>
      <c r="M23" s="20"/>
      <c r="N23" s="21" t="s">
        <v>77</v>
      </c>
      <c r="O23" s="95"/>
      <c r="P23" s="56" t="str">
        <f t="shared" si="0"/>
        <v>0.06未満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 t="s">
        <v>72</v>
      </c>
      <c r="F25" s="19"/>
      <c r="G25" s="19"/>
      <c r="H25" s="72" t="s">
        <v>72</v>
      </c>
      <c r="I25" s="19"/>
      <c r="J25" s="3"/>
      <c r="K25" s="19" t="s">
        <v>72</v>
      </c>
      <c r="L25" s="19"/>
      <c r="M25" s="19"/>
      <c r="N25" s="19" t="s">
        <v>72</v>
      </c>
      <c r="O25" s="93"/>
      <c r="P25" s="6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2E-3</v>
      </c>
      <c r="F27" s="19"/>
      <c r="G27" s="24"/>
      <c r="H27" s="72">
        <v>2E-3</v>
      </c>
      <c r="I27" s="24"/>
      <c r="J27" s="3"/>
      <c r="K27" s="72">
        <v>2E-3</v>
      </c>
      <c r="L27" s="19"/>
      <c r="M27" s="24"/>
      <c r="N27" s="72">
        <v>2E-3</v>
      </c>
      <c r="O27" s="96"/>
      <c r="P27" s="56">
        <f t="shared" si="0"/>
        <v>2E-3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3.0000000000000001E-3</v>
      </c>
      <c r="F29" s="19"/>
      <c r="G29" s="24"/>
      <c r="H29" s="72">
        <v>2E-3</v>
      </c>
      <c r="I29" s="24"/>
      <c r="J29" s="3"/>
      <c r="K29" s="72">
        <v>2E-3</v>
      </c>
      <c r="L29" s="24"/>
      <c r="M29" s="24"/>
      <c r="N29" s="72">
        <v>2E-3</v>
      </c>
      <c r="O29" s="96"/>
      <c r="P29" s="56">
        <f t="shared" si="0"/>
        <v>3.0000000000000001E-3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1E-3</v>
      </c>
      <c r="F31" s="19"/>
      <c r="G31" s="19"/>
      <c r="H31" s="72" t="s">
        <v>72</v>
      </c>
      <c r="I31" s="40"/>
      <c r="J31" s="40"/>
      <c r="K31" s="19" t="s">
        <v>72</v>
      </c>
      <c r="L31" s="40"/>
      <c r="M31" s="40"/>
      <c r="N31" s="19" t="s">
        <v>72</v>
      </c>
      <c r="O31" s="96"/>
      <c r="P31" s="68">
        <f t="shared" si="0"/>
        <v>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72</v>
      </c>
      <c r="F32" s="19"/>
      <c r="G32" s="19"/>
      <c r="H32" s="72" t="s">
        <v>72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76</v>
      </c>
      <c r="F34" s="40"/>
      <c r="G34" s="40"/>
      <c r="H34" s="72" t="s">
        <v>76</v>
      </c>
      <c r="I34" s="40"/>
      <c r="J34" s="40"/>
      <c r="K34" s="19" t="s">
        <v>76</v>
      </c>
      <c r="L34" s="40"/>
      <c r="M34" s="40"/>
      <c r="N34" s="72" t="s">
        <v>76</v>
      </c>
      <c r="O34" s="97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4.4000000000000004</v>
      </c>
      <c r="E40" s="7">
        <v>4.2</v>
      </c>
      <c r="F40" s="7">
        <v>4.2</v>
      </c>
      <c r="G40" s="7">
        <v>4.4000000000000004</v>
      </c>
      <c r="H40" s="7">
        <v>4.4000000000000004</v>
      </c>
      <c r="I40" s="7">
        <v>4.3</v>
      </c>
      <c r="J40" s="7">
        <v>4.4000000000000004</v>
      </c>
      <c r="K40" s="7">
        <v>4.4000000000000004</v>
      </c>
      <c r="L40" s="7">
        <v>4.3</v>
      </c>
      <c r="M40" s="7">
        <v>4.5</v>
      </c>
      <c r="N40" s="7">
        <v>4.5</v>
      </c>
      <c r="O40" s="99">
        <v>4.4000000000000004</v>
      </c>
      <c r="P40" s="76">
        <f t="shared" si="1"/>
        <v>4.5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92.1</v>
      </c>
      <c r="F41" s="7"/>
      <c r="G41" s="7"/>
      <c r="H41" s="7">
        <v>109</v>
      </c>
      <c r="I41" s="7"/>
      <c r="J41" s="7"/>
      <c r="K41" s="7">
        <v>111</v>
      </c>
      <c r="L41" s="7"/>
      <c r="M41" s="7"/>
      <c r="N41" s="7">
        <v>109</v>
      </c>
      <c r="O41" s="99"/>
      <c r="P41" s="76">
        <f t="shared" si="1"/>
        <v>111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116</v>
      </c>
      <c r="F42" s="5"/>
      <c r="G42" s="5"/>
      <c r="H42" s="77">
        <v>144</v>
      </c>
      <c r="I42" s="5"/>
      <c r="J42" s="5"/>
      <c r="K42" s="5">
        <v>138</v>
      </c>
      <c r="L42" s="5"/>
      <c r="M42" s="5"/>
      <c r="N42" s="5">
        <v>142</v>
      </c>
      <c r="O42" s="100"/>
      <c r="P42" s="78">
        <f t="shared" si="1"/>
        <v>144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7" t="s">
        <v>65</v>
      </c>
      <c r="F48" s="7" t="s">
        <v>65</v>
      </c>
      <c r="G48" s="7" t="s">
        <v>65</v>
      </c>
      <c r="H48" s="7" t="s">
        <v>65</v>
      </c>
      <c r="I48" s="8" t="s">
        <v>65</v>
      </c>
      <c r="J48" s="8" t="s">
        <v>65</v>
      </c>
      <c r="K48" s="8" t="s">
        <v>65</v>
      </c>
      <c r="L48" s="8">
        <v>0.3</v>
      </c>
      <c r="M48" s="8" t="s">
        <v>65</v>
      </c>
      <c r="N48" s="8" t="s">
        <v>65</v>
      </c>
      <c r="O48" s="99" t="s">
        <v>65</v>
      </c>
      <c r="P48" s="76">
        <f t="shared" si="1"/>
        <v>0.3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8.1</v>
      </c>
      <c r="E49" s="7">
        <v>8.1</v>
      </c>
      <c r="F49" s="7">
        <v>8.1</v>
      </c>
      <c r="G49" s="7">
        <v>8</v>
      </c>
      <c r="H49" s="7">
        <v>8.1</v>
      </c>
      <c r="I49" s="7">
        <v>8</v>
      </c>
      <c r="J49" s="7">
        <v>8</v>
      </c>
      <c r="K49" s="7">
        <v>8.1</v>
      </c>
      <c r="L49" s="7">
        <v>8.1</v>
      </c>
      <c r="M49" s="7">
        <v>8.1</v>
      </c>
      <c r="N49" s="7">
        <v>8.1</v>
      </c>
      <c r="O49" s="99">
        <v>8.1</v>
      </c>
      <c r="P49" s="76">
        <f t="shared" si="1"/>
        <v>8.1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70" t="s">
        <v>68</v>
      </c>
      <c r="F53" s="70" t="s">
        <v>68</v>
      </c>
      <c r="G53" s="70" t="s">
        <v>68</v>
      </c>
      <c r="H53" s="70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 t="str">
        <f t="shared" si="1"/>
        <v>0.1未満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3" priority="2" stopIfTrue="1" operator="equal">
      <formula>0</formula>
    </cfRule>
  </conditionalFormatting>
  <dataValidations count="2">
    <dataValidation type="list" allowBlank="1" showInputMessage="1" showErrorMessage="1" sqref="D4:O4" xr:uid="{80076002-8896-48AB-98F5-DC699E5F8658}">
      <formula1>#REF!</formula1>
    </dataValidation>
    <dataValidation type="list" allowBlank="1" showInputMessage="1" showErrorMessage="1" sqref="D50:O51" xr:uid="{1F5650D9-FF3B-4241-8840-E1DC9D0F3684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439BB-3E08-4958-A850-47E83CD51B26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120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1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3</v>
      </c>
      <c r="O3" s="105">
        <v>1</v>
      </c>
      <c r="P3" s="79">
        <f t="shared" ref="P3:P34" si="0">IF(MAXA(D3:O3)=0,H3,MAXA(D3:O3))</f>
        <v>3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0.32</v>
      </c>
      <c r="F13" s="73"/>
      <c r="G13" s="73"/>
      <c r="H13" s="73">
        <v>0.42</v>
      </c>
      <c r="I13" s="73"/>
      <c r="J13" s="73"/>
      <c r="K13" s="73">
        <v>0.39</v>
      </c>
      <c r="L13" s="73"/>
      <c r="M13" s="73"/>
      <c r="N13" s="73">
        <v>0.22</v>
      </c>
      <c r="O13" s="94"/>
      <c r="P13" s="75">
        <f t="shared" si="0"/>
        <v>0.42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7.0000000000000007E-2</v>
      </c>
      <c r="F14" s="73"/>
      <c r="G14" s="73"/>
      <c r="H14" s="73">
        <v>7.0000000000000007E-2</v>
      </c>
      <c r="I14" s="73"/>
      <c r="J14" s="73"/>
      <c r="K14" s="73">
        <v>7.0000000000000007E-2</v>
      </c>
      <c r="L14" s="73"/>
      <c r="M14" s="73"/>
      <c r="N14" s="73">
        <v>7.0000000000000007E-2</v>
      </c>
      <c r="O14" s="94"/>
      <c r="P14" s="75">
        <f t="shared" si="0"/>
        <v>7.0000000000000007E-2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82</v>
      </c>
      <c r="F15" s="73"/>
      <c r="G15" s="73"/>
      <c r="H15" s="73" t="s">
        <v>82</v>
      </c>
      <c r="I15" s="73"/>
      <c r="J15" s="73"/>
      <c r="K15" s="73" t="s">
        <v>82</v>
      </c>
      <c r="L15" s="73"/>
      <c r="M15" s="73"/>
      <c r="N15" s="73" t="s">
        <v>82</v>
      </c>
      <c r="O15" s="94"/>
      <c r="P15" s="75" t="str">
        <f t="shared" si="0"/>
        <v>0.02未満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 t="s">
        <v>77</v>
      </c>
      <c r="F23" s="20"/>
      <c r="G23" s="20"/>
      <c r="H23" s="73">
        <v>0.11</v>
      </c>
      <c r="I23" s="20"/>
      <c r="J23" s="20"/>
      <c r="K23" s="73">
        <v>0.09</v>
      </c>
      <c r="L23" s="20"/>
      <c r="M23" s="20"/>
      <c r="N23" s="21" t="s">
        <v>77</v>
      </c>
      <c r="O23" s="95"/>
      <c r="P23" s="56">
        <f t="shared" si="0"/>
        <v>0.11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8.9999999999999993E-3</v>
      </c>
      <c r="F25" s="19"/>
      <c r="G25" s="19"/>
      <c r="H25" s="72">
        <v>2.4E-2</v>
      </c>
      <c r="I25" s="19"/>
      <c r="J25" s="3"/>
      <c r="K25" s="72">
        <v>4.0000000000000001E-3</v>
      </c>
      <c r="L25" s="19"/>
      <c r="M25" s="19"/>
      <c r="N25" s="72">
        <v>2E-3</v>
      </c>
      <c r="O25" s="93"/>
      <c r="P25" s="68">
        <f t="shared" si="0"/>
        <v>2.4E-2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 t="s">
        <v>78</v>
      </c>
      <c r="F26" s="19"/>
      <c r="G26" s="19"/>
      <c r="H26" s="72">
        <v>0.01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>
        <f t="shared" si="0"/>
        <v>0.01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72</v>
      </c>
      <c r="F27" s="19"/>
      <c r="G27" s="24"/>
      <c r="H27" s="72" t="s">
        <v>72</v>
      </c>
      <c r="I27" s="24"/>
      <c r="J27" s="3"/>
      <c r="K27" s="72">
        <v>1E-3</v>
      </c>
      <c r="L27" s="19"/>
      <c r="M27" s="24"/>
      <c r="N27" s="72" t="s">
        <v>72</v>
      </c>
      <c r="O27" s="96"/>
      <c r="P27" s="56">
        <f t="shared" si="0"/>
        <v>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1.2E-2</v>
      </c>
      <c r="F29" s="19"/>
      <c r="G29" s="24"/>
      <c r="H29" s="72">
        <v>0.03</v>
      </c>
      <c r="I29" s="24"/>
      <c r="J29" s="3"/>
      <c r="K29" s="72">
        <v>8.0000000000000002E-3</v>
      </c>
      <c r="L29" s="24"/>
      <c r="M29" s="24"/>
      <c r="N29" s="72">
        <v>4.0000000000000001E-3</v>
      </c>
      <c r="O29" s="96"/>
      <c r="P29" s="56">
        <f t="shared" si="0"/>
        <v>0.03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>
        <v>3.0000000000000001E-3</v>
      </c>
      <c r="F30" s="19"/>
      <c r="G30" s="19"/>
      <c r="H30" s="72">
        <v>8.0000000000000002E-3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68">
        <f t="shared" si="0"/>
        <v>8.0000000000000002E-3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3.0000000000000001E-3</v>
      </c>
      <c r="F31" s="19"/>
      <c r="G31" s="19"/>
      <c r="H31" s="72">
        <v>6.0000000000000001E-3</v>
      </c>
      <c r="I31" s="40"/>
      <c r="J31" s="40"/>
      <c r="K31" s="72">
        <v>3.0000000000000001E-3</v>
      </c>
      <c r="L31" s="40"/>
      <c r="M31" s="40"/>
      <c r="N31" s="72">
        <v>2E-3</v>
      </c>
      <c r="O31" s="96"/>
      <c r="P31" s="68">
        <f t="shared" si="0"/>
        <v>6.0000000000000001E-3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72</v>
      </c>
      <c r="F32" s="19"/>
      <c r="G32" s="19"/>
      <c r="H32" s="72" t="s">
        <v>72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76</v>
      </c>
      <c r="F34" s="40"/>
      <c r="G34" s="40"/>
      <c r="H34" s="72" t="s">
        <v>76</v>
      </c>
      <c r="I34" s="40"/>
      <c r="J34" s="40"/>
      <c r="K34" s="19" t="s">
        <v>76</v>
      </c>
      <c r="L34" s="40"/>
      <c r="M34" s="40"/>
      <c r="N34" s="72" t="s">
        <v>76</v>
      </c>
      <c r="O34" s="97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4.4000000000000004</v>
      </c>
      <c r="E40" s="7">
        <v>4.5</v>
      </c>
      <c r="F40" s="7">
        <v>4.2</v>
      </c>
      <c r="G40" s="7">
        <v>4.3</v>
      </c>
      <c r="H40" s="7">
        <v>4.0999999999999996</v>
      </c>
      <c r="I40" s="7">
        <v>4.3</v>
      </c>
      <c r="J40" s="7">
        <v>4.4000000000000004</v>
      </c>
      <c r="K40" s="7">
        <v>4.5</v>
      </c>
      <c r="L40" s="7">
        <v>4.5999999999999996</v>
      </c>
      <c r="M40" s="7">
        <v>4.5999999999999996</v>
      </c>
      <c r="N40" s="7">
        <v>4.5999999999999996</v>
      </c>
      <c r="O40" s="99">
        <v>4.7</v>
      </c>
      <c r="P40" s="76">
        <f t="shared" si="1"/>
        <v>4.7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55.3</v>
      </c>
      <c r="F41" s="7"/>
      <c r="G41" s="7"/>
      <c r="H41" s="7">
        <v>48.4</v>
      </c>
      <c r="I41" s="7"/>
      <c r="J41" s="7"/>
      <c r="K41" s="7">
        <v>60.6</v>
      </c>
      <c r="L41" s="7"/>
      <c r="M41" s="7"/>
      <c r="N41" s="7">
        <v>60.2</v>
      </c>
      <c r="O41" s="99"/>
      <c r="P41" s="76">
        <f t="shared" si="1"/>
        <v>60.6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77</v>
      </c>
      <c r="F42" s="5"/>
      <c r="G42" s="5"/>
      <c r="H42" s="77">
        <v>74</v>
      </c>
      <c r="I42" s="5"/>
      <c r="J42" s="5"/>
      <c r="K42" s="5">
        <v>85</v>
      </c>
      <c r="L42" s="5"/>
      <c r="M42" s="5"/>
      <c r="N42" s="5">
        <v>76</v>
      </c>
      <c r="O42" s="100"/>
      <c r="P42" s="78">
        <f t="shared" si="1"/>
        <v>85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>
        <v>0.3</v>
      </c>
      <c r="E48" s="7">
        <v>0.4</v>
      </c>
      <c r="F48" s="7">
        <v>0.3</v>
      </c>
      <c r="G48" s="7">
        <v>0.4</v>
      </c>
      <c r="H48" s="7">
        <v>0.7</v>
      </c>
      <c r="I48" s="7">
        <v>0.3</v>
      </c>
      <c r="J48" s="7">
        <v>0.3</v>
      </c>
      <c r="K48" s="7" t="s">
        <v>65</v>
      </c>
      <c r="L48" s="7" t="s">
        <v>65</v>
      </c>
      <c r="M48" s="7">
        <v>0.4</v>
      </c>
      <c r="N48" s="7" t="s">
        <v>65</v>
      </c>
      <c r="O48" s="99" t="s">
        <v>65</v>
      </c>
      <c r="P48" s="76">
        <f t="shared" si="1"/>
        <v>0.7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7.9</v>
      </c>
      <c r="E49" s="7">
        <v>7.8</v>
      </c>
      <c r="F49" s="7">
        <v>7.9</v>
      </c>
      <c r="G49" s="7">
        <v>7.6</v>
      </c>
      <c r="H49" s="7">
        <v>7.7</v>
      </c>
      <c r="I49" s="7">
        <v>7.6</v>
      </c>
      <c r="J49" s="7">
        <v>7.8</v>
      </c>
      <c r="K49" s="7">
        <v>7.8</v>
      </c>
      <c r="L49" s="7">
        <v>7.6</v>
      </c>
      <c r="M49" s="7">
        <v>7.9</v>
      </c>
      <c r="N49" s="7">
        <v>7.8</v>
      </c>
      <c r="O49" s="99">
        <v>7.9</v>
      </c>
      <c r="P49" s="76">
        <f t="shared" si="1"/>
        <v>7.9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70" t="s">
        <v>68</v>
      </c>
      <c r="F53" s="70" t="s">
        <v>68</v>
      </c>
      <c r="G53" s="70" t="s">
        <v>68</v>
      </c>
      <c r="H53" s="70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 t="str">
        <f t="shared" si="1"/>
        <v>0.1未満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2" priority="2" stopIfTrue="1" operator="equal">
      <formula>0</formula>
    </cfRule>
  </conditionalFormatting>
  <dataValidations count="2">
    <dataValidation type="list" allowBlank="1" showInputMessage="1" showErrorMessage="1" sqref="D51:O51" xr:uid="{205F2AB8-F4F7-4C2E-9017-1E44F6A73624}">
      <formula1>#REF!</formula1>
    </dataValidation>
    <dataValidation type="list" allowBlank="1" showInputMessage="1" showErrorMessage="1" sqref="D50:O50 D4:O4" xr:uid="{F00360C0-76C4-4602-81EC-FF276513C318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6D97D-CFAF-49F9-B1B8-99404FAE4EC1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121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1</v>
      </c>
      <c r="I3" s="25">
        <v>0</v>
      </c>
      <c r="J3" s="25">
        <v>1</v>
      </c>
      <c r="K3" s="25">
        <v>0</v>
      </c>
      <c r="L3" s="25">
        <v>0</v>
      </c>
      <c r="M3" s="25">
        <v>0</v>
      </c>
      <c r="N3" s="25">
        <v>0</v>
      </c>
      <c r="O3" s="105">
        <v>2</v>
      </c>
      <c r="P3" s="79">
        <f t="shared" ref="P3:P34" si="0">IF(MAXA(D3:O3)=0,H3,MAXA(D3:O3))</f>
        <v>2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0.21</v>
      </c>
      <c r="F13" s="73"/>
      <c r="G13" s="73"/>
      <c r="H13" s="73">
        <v>0.42</v>
      </c>
      <c r="I13" s="73"/>
      <c r="J13" s="73"/>
      <c r="K13" s="73">
        <v>0.39</v>
      </c>
      <c r="L13" s="73"/>
      <c r="M13" s="73"/>
      <c r="N13" s="73">
        <v>0.21</v>
      </c>
      <c r="O13" s="94"/>
      <c r="P13" s="75">
        <f t="shared" si="0"/>
        <v>0.42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0.08</v>
      </c>
      <c r="F14" s="73"/>
      <c r="G14" s="73"/>
      <c r="H14" s="73">
        <v>7.0000000000000007E-2</v>
      </c>
      <c r="I14" s="73"/>
      <c r="J14" s="73"/>
      <c r="K14" s="73">
        <v>7.0000000000000007E-2</v>
      </c>
      <c r="L14" s="73"/>
      <c r="M14" s="73"/>
      <c r="N14" s="73">
        <v>7.0000000000000007E-2</v>
      </c>
      <c r="O14" s="94"/>
      <c r="P14" s="75">
        <f t="shared" si="0"/>
        <v>0.08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82</v>
      </c>
      <c r="F15" s="73"/>
      <c r="G15" s="73"/>
      <c r="H15" s="73" t="s">
        <v>82</v>
      </c>
      <c r="I15" s="73"/>
      <c r="J15" s="73"/>
      <c r="K15" s="73" t="s">
        <v>82</v>
      </c>
      <c r="L15" s="73"/>
      <c r="M15" s="73"/>
      <c r="N15" s="73" t="s">
        <v>82</v>
      </c>
      <c r="O15" s="94"/>
      <c r="P15" s="75" t="str">
        <f t="shared" si="0"/>
        <v>0.02未満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 t="s">
        <v>77</v>
      </c>
      <c r="F23" s="20"/>
      <c r="G23" s="20"/>
      <c r="H23" s="73">
        <v>0.11</v>
      </c>
      <c r="I23" s="20"/>
      <c r="J23" s="20"/>
      <c r="K23" s="73">
        <v>0.09</v>
      </c>
      <c r="L23" s="20"/>
      <c r="M23" s="20"/>
      <c r="N23" s="21" t="s">
        <v>77</v>
      </c>
      <c r="O23" s="95"/>
      <c r="P23" s="56">
        <f t="shared" si="0"/>
        <v>0.11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1.4999999999999999E-2</v>
      </c>
      <c r="F25" s="19"/>
      <c r="G25" s="19"/>
      <c r="H25" s="72">
        <v>2.4E-2</v>
      </c>
      <c r="I25" s="19"/>
      <c r="J25" s="3"/>
      <c r="K25" s="72">
        <v>4.0000000000000001E-3</v>
      </c>
      <c r="L25" s="19"/>
      <c r="M25" s="19"/>
      <c r="N25" s="72">
        <v>2E-3</v>
      </c>
      <c r="O25" s="93"/>
      <c r="P25" s="68">
        <f t="shared" si="0"/>
        <v>2.4E-2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>
        <v>8.0000000000000002E-3</v>
      </c>
      <c r="F26" s="19"/>
      <c r="G26" s="19"/>
      <c r="H26" s="72">
        <v>0.01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>
        <f t="shared" si="0"/>
        <v>0.01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72</v>
      </c>
      <c r="F27" s="19"/>
      <c r="G27" s="24"/>
      <c r="H27" s="72" t="s">
        <v>72</v>
      </c>
      <c r="I27" s="24"/>
      <c r="J27" s="3"/>
      <c r="K27" s="72">
        <v>1E-3</v>
      </c>
      <c r="L27" s="19"/>
      <c r="M27" s="24"/>
      <c r="N27" s="72" t="s">
        <v>72</v>
      </c>
      <c r="O27" s="96"/>
      <c r="P27" s="56">
        <f t="shared" si="0"/>
        <v>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1.7000000000000001E-2</v>
      </c>
      <c r="F29" s="19"/>
      <c r="G29" s="24"/>
      <c r="H29" s="72">
        <v>0.03</v>
      </c>
      <c r="I29" s="24"/>
      <c r="J29" s="3"/>
      <c r="K29" s="72">
        <v>8.0000000000000002E-3</v>
      </c>
      <c r="L29" s="24"/>
      <c r="M29" s="24"/>
      <c r="N29" s="72">
        <v>4.0000000000000001E-3</v>
      </c>
      <c r="O29" s="96"/>
      <c r="P29" s="56">
        <f t="shared" si="0"/>
        <v>0.03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>
        <v>6.0000000000000001E-3</v>
      </c>
      <c r="F30" s="19"/>
      <c r="G30" s="19"/>
      <c r="H30" s="72">
        <v>8.0000000000000002E-3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68">
        <f t="shared" si="0"/>
        <v>8.0000000000000002E-3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2E-3</v>
      </c>
      <c r="F31" s="19"/>
      <c r="G31" s="19"/>
      <c r="H31" s="72">
        <v>6.0000000000000001E-3</v>
      </c>
      <c r="I31" s="40"/>
      <c r="J31" s="40"/>
      <c r="K31" s="72">
        <v>3.0000000000000001E-3</v>
      </c>
      <c r="L31" s="40"/>
      <c r="M31" s="40"/>
      <c r="N31" s="72">
        <v>2E-3</v>
      </c>
      <c r="O31" s="96"/>
      <c r="P31" s="68">
        <f t="shared" si="0"/>
        <v>6.0000000000000001E-3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72</v>
      </c>
      <c r="F32" s="19"/>
      <c r="G32" s="19"/>
      <c r="H32" s="72" t="s">
        <v>72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76</v>
      </c>
      <c r="F34" s="40"/>
      <c r="G34" s="40"/>
      <c r="H34" s="72" t="s">
        <v>76</v>
      </c>
      <c r="I34" s="40"/>
      <c r="J34" s="40"/>
      <c r="K34" s="19" t="s">
        <v>76</v>
      </c>
      <c r="L34" s="40"/>
      <c r="M34" s="40"/>
      <c r="N34" s="72" t="s">
        <v>76</v>
      </c>
      <c r="O34" s="97"/>
      <c r="P34" s="62" t="str">
        <f t="shared" si="0"/>
        <v>0.005未満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4.4000000000000004</v>
      </c>
      <c r="E40" s="7">
        <v>4.4000000000000004</v>
      </c>
      <c r="F40" s="7">
        <v>4.2</v>
      </c>
      <c r="G40" s="7">
        <v>4.3</v>
      </c>
      <c r="H40" s="7">
        <v>4.0999999999999996</v>
      </c>
      <c r="I40" s="7">
        <v>4.3</v>
      </c>
      <c r="J40" s="7">
        <v>4.4000000000000004</v>
      </c>
      <c r="K40" s="7">
        <v>4.5</v>
      </c>
      <c r="L40" s="7">
        <v>4.5999999999999996</v>
      </c>
      <c r="M40" s="7">
        <v>4.5999999999999996</v>
      </c>
      <c r="N40" s="7">
        <v>4.5999999999999996</v>
      </c>
      <c r="O40" s="99">
        <v>4.7</v>
      </c>
      <c r="P40" s="76">
        <f t="shared" si="1"/>
        <v>4.7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35</v>
      </c>
      <c r="F41" s="7"/>
      <c r="G41" s="7"/>
      <c r="H41" s="7">
        <v>48</v>
      </c>
      <c r="I41" s="7"/>
      <c r="J41" s="7"/>
      <c r="K41" s="7">
        <v>60.6</v>
      </c>
      <c r="L41" s="7"/>
      <c r="M41" s="7"/>
      <c r="N41" s="7">
        <v>59.2</v>
      </c>
      <c r="O41" s="99"/>
      <c r="P41" s="76">
        <f t="shared" si="1"/>
        <v>60.6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62</v>
      </c>
      <c r="F42" s="5"/>
      <c r="G42" s="5"/>
      <c r="H42" s="77">
        <v>77</v>
      </c>
      <c r="I42" s="5"/>
      <c r="J42" s="5"/>
      <c r="K42" s="5">
        <v>78</v>
      </c>
      <c r="L42" s="5"/>
      <c r="M42" s="5"/>
      <c r="N42" s="5">
        <v>70</v>
      </c>
      <c r="O42" s="100"/>
      <c r="P42" s="78">
        <f t="shared" si="1"/>
        <v>78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7">
        <v>0.7</v>
      </c>
      <c r="F48" s="7">
        <v>0.3</v>
      </c>
      <c r="G48" s="7">
        <v>0.4</v>
      </c>
      <c r="H48" s="7">
        <v>0.7</v>
      </c>
      <c r="I48" s="7">
        <v>0.4</v>
      </c>
      <c r="J48" s="7">
        <v>0.3</v>
      </c>
      <c r="K48" s="7" t="s">
        <v>65</v>
      </c>
      <c r="L48" s="7">
        <v>0.3</v>
      </c>
      <c r="M48" s="7" t="s">
        <v>65</v>
      </c>
      <c r="N48" s="7" t="s">
        <v>65</v>
      </c>
      <c r="O48" s="99">
        <v>0.7</v>
      </c>
      <c r="P48" s="76">
        <f t="shared" si="1"/>
        <v>0.7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7.9</v>
      </c>
      <c r="E49" s="7">
        <v>7.5</v>
      </c>
      <c r="F49" s="7">
        <v>7.9</v>
      </c>
      <c r="G49" s="7">
        <v>7.6</v>
      </c>
      <c r="H49" s="7">
        <v>7.7</v>
      </c>
      <c r="I49" s="7">
        <v>7.7</v>
      </c>
      <c r="J49" s="7">
        <v>7.8</v>
      </c>
      <c r="K49" s="7">
        <v>7.8</v>
      </c>
      <c r="L49" s="7">
        <v>7.7</v>
      </c>
      <c r="M49" s="7">
        <v>7.8</v>
      </c>
      <c r="N49" s="7">
        <v>7.9</v>
      </c>
      <c r="O49" s="99">
        <v>7.9</v>
      </c>
      <c r="P49" s="76">
        <f t="shared" si="1"/>
        <v>7.9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70" t="s">
        <v>68</v>
      </c>
      <c r="F53" s="70" t="s">
        <v>68</v>
      </c>
      <c r="G53" s="70" t="s">
        <v>68</v>
      </c>
      <c r="H53" s="70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 t="str">
        <f t="shared" si="1"/>
        <v>0.1未満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1" priority="2" stopIfTrue="1" operator="equal">
      <formula>0</formula>
    </cfRule>
  </conditionalFormatting>
  <dataValidations count="2">
    <dataValidation type="list" allowBlank="1" showInputMessage="1" showErrorMessage="1" sqref="D4:O4" xr:uid="{8553F441-9537-4907-A372-C0390BC5B10B}">
      <formula1>#REF!</formula1>
    </dataValidation>
    <dataValidation type="list" allowBlank="1" showInputMessage="1" showErrorMessage="1" sqref="D50:O51" xr:uid="{FE3C0EB0-541F-45E7-A7C2-6F259A27C134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AD64B-9993-4103-8820-442FD0824056}">
  <dimension ref="A1:P53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122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3</v>
      </c>
      <c r="F3" s="25">
        <v>0</v>
      </c>
      <c r="G3" s="25">
        <v>0</v>
      </c>
      <c r="H3" s="104">
        <v>1</v>
      </c>
      <c r="I3" s="25">
        <v>0</v>
      </c>
      <c r="J3" s="25">
        <v>0</v>
      </c>
      <c r="K3" s="25">
        <v>2</v>
      </c>
      <c r="L3" s="25">
        <v>0</v>
      </c>
      <c r="M3" s="25">
        <v>0</v>
      </c>
      <c r="N3" s="25">
        <v>2</v>
      </c>
      <c r="O3" s="105">
        <v>2</v>
      </c>
      <c r="P3" s="79">
        <f t="shared" ref="P3:P34" si="0">IF(MAXA(D3:O3)=0,H3,MAXA(D3:O3))</f>
        <v>3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0.21</v>
      </c>
      <c r="F13" s="73"/>
      <c r="G13" s="73"/>
      <c r="H13" s="73">
        <v>0.24</v>
      </c>
      <c r="I13" s="73"/>
      <c r="J13" s="73"/>
      <c r="K13" s="73">
        <v>0.37</v>
      </c>
      <c r="L13" s="73"/>
      <c r="M13" s="73"/>
      <c r="N13" s="73">
        <v>0.19</v>
      </c>
      <c r="O13" s="94"/>
      <c r="P13" s="75">
        <f t="shared" si="0"/>
        <v>0.37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0.08</v>
      </c>
      <c r="F14" s="73"/>
      <c r="G14" s="73"/>
      <c r="H14" s="73">
        <v>0.08</v>
      </c>
      <c r="I14" s="73"/>
      <c r="J14" s="73"/>
      <c r="K14" s="73">
        <v>0.08</v>
      </c>
      <c r="L14" s="73"/>
      <c r="M14" s="73"/>
      <c r="N14" s="73">
        <v>0.08</v>
      </c>
      <c r="O14" s="94"/>
      <c r="P14" s="75">
        <f t="shared" si="0"/>
        <v>0.08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 t="s">
        <v>82</v>
      </c>
      <c r="F15" s="73"/>
      <c r="G15" s="73"/>
      <c r="H15" s="73" t="s">
        <v>82</v>
      </c>
      <c r="I15" s="73"/>
      <c r="J15" s="73"/>
      <c r="K15" s="73" t="s">
        <v>82</v>
      </c>
      <c r="L15" s="73"/>
      <c r="M15" s="73"/>
      <c r="N15" s="73" t="s">
        <v>82</v>
      </c>
      <c r="O15" s="94"/>
      <c r="P15" s="75" t="str">
        <f t="shared" si="0"/>
        <v>0.02未満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73" t="s">
        <v>77</v>
      </c>
      <c r="F23" s="20"/>
      <c r="G23" s="20"/>
      <c r="H23" s="73">
        <v>0.06</v>
      </c>
      <c r="I23" s="20"/>
      <c r="J23" s="20"/>
      <c r="K23" s="73" t="s">
        <v>77</v>
      </c>
      <c r="L23" s="20"/>
      <c r="M23" s="20"/>
      <c r="N23" s="21" t="s">
        <v>77</v>
      </c>
      <c r="O23" s="95"/>
      <c r="P23" s="56">
        <f t="shared" si="0"/>
        <v>0.06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72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72">
        <v>1.6E-2</v>
      </c>
      <c r="F25" s="19"/>
      <c r="G25" s="19"/>
      <c r="H25" s="72">
        <v>1.7000000000000001E-2</v>
      </c>
      <c r="I25" s="19"/>
      <c r="J25" s="3"/>
      <c r="K25" s="72">
        <v>4.0000000000000001E-3</v>
      </c>
      <c r="L25" s="19"/>
      <c r="M25" s="19"/>
      <c r="N25" s="72">
        <v>4.0000000000000001E-3</v>
      </c>
      <c r="O25" s="93"/>
      <c r="P25" s="68">
        <f t="shared" si="0"/>
        <v>1.7000000000000001E-2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72">
        <v>7.0000000000000001E-3</v>
      </c>
      <c r="F26" s="19"/>
      <c r="G26" s="19"/>
      <c r="H26" s="72">
        <v>7.0000000000000001E-3</v>
      </c>
      <c r="I26" s="19"/>
      <c r="J26" s="3"/>
      <c r="K26" s="72">
        <v>1.0999999999999999E-2</v>
      </c>
      <c r="L26" s="19"/>
      <c r="M26" s="19"/>
      <c r="N26" s="72">
        <v>5.0000000000000001E-3</v>
      </c>
      <c r="O26" s="93"/>
      <c r="P26" s="68">
        <f t="shared" si="0"/>
        <v>1.0999999999999999E-2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72</v>
      </c>
      <c r="F27" s="19"/>
      <c r="G27" s="24"/>
      <c r="H27" s="72" t="s">
        <v>72</v>
      </c>
      <c r="I27" s="24"/>
      <c r="J27" s="3"/>
      <c r="K27" s="72">
        <v>1E-3</v>
      </c>
      <c r="L27" s="19"/>
      <c r="M27" s="24"/>
      <c r="N27" s="72" t="s">
        <v>72</v>
      </c>
      <c r="O27" s="96"/>
      <c r="P27" s="56">
        <f t="shared" si="0"/>
        <v>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72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1.9E-2</v>
      </c>
      <c r="F29" s="19"/>
      <c r="G29" s="24"/>
      <c r="H29" s="72">
        <v>0.02</v>
      </c>
      <c r="I29" s="24"/>
      <c r="J29" s="3"/>
      <c r="K29" s="72">
        <v>8.0000000000000002E-3</v>
      </c>
      <c r="L29" s="24"/>
      <c r="M29" s="24"/>
      <c r="N29" s="72">
        <v>4.0000000000000001E-3</v>
      </c>
      <c r="O29" s="96"/>
      <c r="P29" s="56">
        <f t="shared" si="0"/>
        <v>0.02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72">
        <v>5.0000000000000001E-3</v>
      </c>
      <c r="F30" s="19"/>
      <c r="G30" s="19"/>
      <c r="H30" s="72">
        <v>5.0000000000000001E-3</v>
      </c>
      <c r="I30" s="19"/>
      <c r="J30" s="19"/>
      <c r="K30" s="72">
        <v>5.0000000000000001E-3</v>
      </c>
      <c r="L30" s="19"/>
      <c r="M30" s="19"/>
      <c r="N30" s="19" t="s">
        <v>78</v>
      </c>
      <c r="O30" s="93"/>
      <c r="P30" s="68">
        <f t="shared" si="0"/>
        <v>5.0000000000000001E-3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>
        <v>3.0000000000000001E-3</v>
      </c>
      <c r="F31" s="19"/>
      <c r="G31" s="19"/>
      <c r="H31" s="72">
        <v>3.0000000000000001E-3</v>
      </c>
      <c r="I31" s="40"/>
      <c r="J31" s="40"/>
      <c r="K31" s="72">
        <v>3.0000000000000001E-3</v>
      </c>
      <c r="L31" s="40"/>
      <c r="M31" s="40"/>
      <c r="N31" s="19" t="s">
        <v>72</v>
      </c>
      <c r="O31" s="96"/>
      <c r="P31" s="68">
        <f t="shared" si="0"/>
        <v>3.0000000000000001E-3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 t="s">
        <v>72</v>
      </c>
      <c r="F32" s="19"/>
      <c r="G32" s="19"/>
      <c r="H32" s="72" t="s">
        <v>72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6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72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 t="s">
        <v>76</v>
      </c>
      <c r="F34" s="40"/>
      <c r="G34" s="40"/>
      <c r="H34" s="72" t="s">
        <v>76</v>
      </c>
      <c r="I34" s="40"/>
      <c r="J34" s="40"/>
      <c r="K34" s="19" t="s">
        <v>76</v>
      </c>
      <c r="L34" s="40"/>
      <c r="M34" s="40"/>
      <c r="N34" s="72">
        <v>8.9999999999999993E-3</v>
      </c>
      <c r="O34" s="97"/>
      <c r="P34" s="62">
        <f t="shared" si="0"/>
        <v>8.9999999999999993E-3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4.4000000000000004</v>
      </c>
      <c r="E40" s="7">
        <v>4.4000000000000004</v>
      </c>
      <c r="F40" s="7">
        <v>3.9</v>
      </c>
      <c r="G40" s="7">
        <v>4</v>
      </c>
      <c r="H40" s="7">
        <v>3.7</v>
      </c>
      <c r="I40" s="7">
        <v>3.9</v>
      </c>
      <c r="J40" s="7">
        <v>4.2</v>
      </c>
      <c r="K40" s="7">
        <v>4.4000000000000004</v>
      </c>
      <c r="L40" s="7">
        <v>4.4000000000000004</v>
      </c>
      <c r="M40" s="7">
        <v>4.5999999999999996</v>
      </c>
      <c r="N40" s="7">
        <v>4.5</v>
      </c>
      <c r="O40" s="99">
        <v>4.7</v>
      </c>
      <c r="P40" s="76">
        <f t="shared" si="1"/>
        <v>4.7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38</v>
      </c>
      <c r="F41" s="7"/>
      <c r="G41" s="7"/>
      <c r="H41" s="7">
        <v>35.4</v>
      </c>
      <c r="I41" s="7"/>
      <c r="J41" s="7"/>
      <c r="K41" s="7">
        <v>41.7</v>
      </c>
      <c r="L41" s="7"/>
      <c r="M41" s="7"/>
      <c r="N41" s="7">
        <v>41.2</v>
      </c>
      <c r="O41" s="99"/>
      <c r="P41" s="76">
        <f t="shared" si="1"/>
        <v>41.7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62</v>
      </c>
      <c r="F42" s="5"/>
      <c r="G42" s="5"/>
      <c r="H42" s="77">
        <v>67</v>
      </c>
      <c r="I42" s="5"/>
      <c r="J42" s="5"/>
      <c r="K42" s="5">
        <v>66</v>
      </c>
      <c r="L42" s="5"/>
      <c r="M42" s="5"/>
      <c r="N42" s="5">
        <v>63</v>
      </c>
      <c r="O42" s="100"/>
      <c r="P42" s="78">
        <f t="shared" si="1"/>
        <v>67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>
        <v>0.6</v>
      </c>
      <c r="E48" s="7">
        <v>0.7</v>
      </c>
      <c r="F48" s="7">
        <v>0.6</v>
      </c>
      <c r="G48" s="7">
        <v>0.8</v>
      </c>
      <c r="H48" s="7">
        <v>1</v>
      </c>
      <c r="I48" s="7">
        <v>0.7</v>
      </c>
      <c r="J48" s="7">
        <v>0.7</v>
      </c>
      <c r="K48" s="7">
        <v>0.8</v>
      </c>
      <c r="L48" s="7">
        <v>0.6</v>
      </c>
      <c r="M48" s="7">
        <v>0.5</v>
      </c>
      <c r="N48" s="7">
        <v>0.5</v>
      </c>
      <c r="O48" s="99">
        <v>0.5</v>
      </c>
      <c r="P48" s="76">
        <f t="shared" si="1"/>
        <v>1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7.6</v>
      </c>
      <c r="E49" s="7">
        <v>7.4</v>
      </c>
      <c r="F49" s="7">
        <v>7.5</v>
      </c>
      <c r="G49" s="7">
        <v>7.5</v>
      </c>
      <c r="H49" s="7">
        <v>7.4</v>
      </c>
      <c r="I49" s="7">
        <v>7.5</v>
      </c>
      <c r="J49" s="7">
        <v>7.6</v>
      </c>
      <c r="K49" s="7">
        <v>7.6</v>
      </c>
      <c r="L49" s="7">
        <v>7.5</v>
      </c>
      <c r="M49" s="7">
        <v>7.6</v>
      </c>
      <c r="N49" s="7">
        <v>7.6</v>
      </c>
      <c r="O49" s="99">
        <v>7.6</v>
      </c>
      <c r="P49" s="76">
        <f t="shared" si="1"/>
        <v>7.6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77" t="s">
        <v>66</v>
      </c>
      <c r="F52" s="77">
        <v>1</v>
      </c>
      <c r="G52" s="77">
        <v>1</v>
      </c>
      <c r="H52" s="77">
        <v>2</v>
      </c>
      <c r="I52" s="77">
        <v>1</v>
      </c>
      <c r="J52" s="77" t="s">
        <v>66</v>
      </c>
      <c r="K52" s="77">
        <v>1</v>
      </c>
      <c r="L52" s="77" t="s">
        <v>66</v>
      </c>
      <c r="M52" s="77" t="s">
        <v>66</v>
      </c>
      <c r="N52" s="77" t="s">
        <v>66</v>
      </c>
      <c r="O52" s="89">
        <v>1</v>
      </c>
      <c r="P52" s="78">
        <f t="shared" si="1"/>
        <v>2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70" t="s">
        <v>68</v>
      </c>
      <c r="F53" s="70" t="s">
        <v>68</v>
      </c>
      <c r="G53" s="70" t="s">
        <v>68</v>
      </c>
      <c r="H53" s="70" t="s">
        <v>68</v>
      </c>
      <c r="I53" s="70">
        <v>0.1</v>
      </c>
      <c r="J53" s="70" t="s">
        <v>68</v>
      </c>
      <c r="K53" s="70" t="s">
        <v>68</v>
      </c>
      <c r="L53" s="70" t="s">
        <v>68</v>
      </c>
      <c r="M53" s="70" t="s">
        <v>68</v>
      </c>
      <c r="N53" s="70" t="s">
        <v>68</v>
      </c>
      <c r="O53" s="102">
        <v>0.4</v>
      </c>
      <c r="P53" s="71">
        <f t="shared" si="1"/>
        <v>0.4</v>
      </c>
    </row>
  </sheetData>
  <mergeCells count="2">
    <mergeCell ref="A1:C1"/>
    <mergeCell ref="D1:E1"/>
  </mergeCells>
  <phoneticPr fontId="2"/>
  <conditionalFormatting sqref="P3:P53">
    <cfRule type="cellIs" dxfId="0" priority="2" stopIfTrue="1" operator="equal">
      <formula>0</formula>
    </cfRule>
  </conditionalFormatting>
  <dataValidations count="2">
    <dataValidation type="list" allowBlank="1" showInputMessage="1" showErrorMessage="1" sqref="D51:O51" xr:uid="{73C122D5-AA8F-46F5-825E-B8138F9AE66E}">
      <formula1>#REF!</formula1>
    </dataValidation>
    <dataValidation type="list" allowBlank="1" showInputMessage="1" showErrorMessage="1" sqref="D50:O50 D4:O4" xr:uid="{078EF4F7-5C4E-4A00-9519-DE2E276A9244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P79"/>
  <sheetViews>
    <sheetView showGridLines="0" view="pageBreakPreview" zoomScaleNormal="112" zoomScaleSheetLayoutView="100" workbookViewId="0">
      <pane xSplit="2" ySplit="2" topLeftCell="C3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ColWidth="11.85546875" defaultRowHeight="14.1" customHeight="1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  <col min="17" max="16384" width="11.85546875" style="47"/>
  </cols>
  <sheetData>
    <row r="1" spans="1:16" s="43" customFormat="1" ht="12.75" customHeight="1" thickBot="1" x14ac:dyDescent="0.2">
      <c r="A1" s="127" t="s">
        <v>61</v>
      </c>
      <c r="B1" s="127"/>
      <c r="C1" s="127"/>
      <c r="D1" s="128" t="s">
        <v>88</v>
      </c>
      <c r="E1" s="128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57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69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5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5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5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5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5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5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0.86</v>
      </c>
      <c r="F13" s="73"/>
      <c r="G13" s="73"/>
      <c r="H13" s="73">
        <v>0.76</v>
      </c>
      <c r="I13" s="73"/>
      <c r="J13" s="73"/>
      <c r="K13" s="73">
        <v>0.71</v>
      </c>
      <c r="L13" s="73"/>
      <c r="M13" s="73"/>
      <c r="N13" s="73">
        <v>0.83</v>
      </c>
      <c r="O13" s="94"/>
      <c r="P13" s="75">
        <f t="shared" si="0"/>
        <v>0.86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0.06</v>
      </c>
      <c r="F14" s="73"/>
      <c r="G14" s="73"/>
      <c r="H14" s="73">
        <v>0.06</v>
      </c>
      <c r="I14" s="73"/>
      <c r="J14" s="73"/>
      <c r="K14" s="73">
        <v>7.0000000000000007E-2</v>
      </c>
      <c r="L14" s="73"/>
      <c r="M14" s="73"/>
      <c r="N14" s="73">
        <v>7.0000000000000007E-2</v>
      </c>
      <c r="O14" s="94"/>
      <c r="P14" s="75">
        <f t="shared" si="0"/>
        <v>7.0000000000000007E-2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0.03</v>
      </c>
      <c r="F15" s="73"/>
      <c r="G15" s="73"/>
      <c r="H15" s="73">
        <v>0.03</v>
      </c>
      <c r="I15" s="73"/>
      <c r="J15" s="73"/>
      <c r="K15" s="73">
        <v>0.04</v>
      </c>
      <c r="L15" s="73"/>
      <c r="M15" s="73"/>
      <c r="N15" s="73">
        <v>0.03</v>
      </c>
      <c r="O15" s="94"/>
      <c r="P15" s="75">
        <f t="shared" si="0"/>
        <v>0.04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57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5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5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5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57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5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5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77</v>
      </c>
      <c r="F23" s="20"/>
      <c r="G23" s="20"/>
      <c r="H23" s="73">
        <v>0.14000000000000001</v>
      </c>
      <c r="I23" s="20"/>
      <c r="J23" s="20"/>
      <c r="K23" s="73">
        <v>7.0000000000000007E-2</v>
      </c>
      <c r="L23" s="20"/>
      <c r="M23" s="20"/>
      <c r="N23" s="21" t="s">
        <v>77</v>
      </c>
      <c r="O23" s="95"/>
      <c r="P23" s="56">
        <f t="shared" si="0"/>
        <v>0.14000000000000001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5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72</v>
      </c>
      <c r="F25" s="19"/>
      <c r="G25" s="19"/>
      <c r="H25" s="72" t="s">
        <v>72</v>
      </c>
      <c r="I25" s="19"/>
      <c r="J25" s="3"/>
      <c r="K25" s="19" t="s">
        <v>72</v>
      </c>
      <c r="L25" s="19"/>
      <c r="M25" s="19"/>
      <c r="N25" s="19" t="s">
        <v>72</v>
      </c>
      <c r="O25" s="93"/>
      <c r="P25" s="5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5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72</v>
      </c>
      <c r="F27" s="19"/>
      <c r="G27" s="24"/>
      <c r="H27" s="72" t="s">
        <v>72</v>
      </c>
      <c r="I27" s="24"/>
      <c r="J27" s="3"/>
      <c r="K27" s="72" t="s">
        <v>72</v>
      </c>
      <c r="L27" s="19"/>
      <c r="M27" s="24"/>
      <c r="N27" s="72" t="s">
        <v>72</v>
      </c>
      <c r="O27" s="96"/>
      <c r="P27" s="56" t="str">
        <f t="shared" si="0"/>
        <v>0.001未満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5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24" t="s">
        <v>72</v>
      </c>
      <c r="F29" s="19"/>
      <c r="G29" s="24"/>
      <c r="H29" s="72" t="s">
        <v>72</v>
      </c>
      <c r="I29" s="24"/>
      <c r="J29" s="3"/>
      <c r="K29" s="72" t="s">
        <v>72</v>
      </c>
      <c r="L29" s="24"/>
      <c r="M29" s="24"/>
      <c r="N29" s="72" t="s">
        <v>72</v>
      </c>
      <c r="O29" s="96"/>
      <c r="P29" s="56" t="str">
        <f t="shared" si="0"/>
        <v>0.001未満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5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72</v>
      </c>
      <c r="F31" s="19"/>
      <c r="G31" s="19"/>
      <c r="H31" s="72" t="s">
        <v>72</v>
      </c>
      <c r="I31" s="40"/>
      <c r="J31" s="40"/>
      <c r="K31" s="19" t="s">
        <v>72</v>
      </c>
      <c r="L31" s="40"/>
      <c r="M31" s="40"/>
      <c r="N31" s="19" t="s">
        <v>72</v>
      </c>
      <c r="O31" s="96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 t="s">
        <v>72</v>
      </c>
      <c r="F32" s="19"/>
      <c r="G32" s="19"/>
      <c r="H32" s="72" t="s">
        <v>72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5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5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19" t="s">
        <v>76</v>
      </c>
      <c r="F34" s="40"/>
      <c r="G34" s="40"/>
      <c r="H34" s="72" t="s">
        <v>76</v>
      </c>
      <c r="I34" s="40"/>
      <c r="J34" s="40"/>
      <c r="K34" s="19" t="s">
        <v>76</v>
      </c>
      <c r="L34" s="40"/>
      <c r="M34" s="40"/>
      <c r="N34" s="72">
        <v>5.0000000000000001E-3</v>
      </c>
      <c r="O34" s="97"/>
      <c r="P34" s="62">
        <f t="shared" si="0"/>
        <v>5.0000000000000001E-3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59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59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59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5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6.3</v>
      </c>
      <c r="E40" s="7">
        <v>6.2</v>
      </c>
      <c r="F40" s="7">
        <v>5.6</v>
      </c>
      <c r="G40" s="7">
        <v>5.6</v>
      </c>
      <c r="H40" s="7">
        <v>5.3</v>
      </c>
      <c r="I40" s="7">
        <v>4.5</v>
      </c>
      <c r="J40" s="7">
        <v>4.7</v>
      </c>
      <c r="K40" s="7">
        <v>4.9000000000000004</v>
      </c>
      <c r="L40" s="7">
        <v>5</v>
      </c>
      <c r="M40" s="7">
        <v>5.6</v>
      </c>
      <c r="N40" s="7">
        <v>5.7</v>
      </c>
      <c r="O40" s="99">
        <v>6.2</v>
      </c>
      <c r="P40" s="76">
        <f t="shared" si="1"/>
        <v>6.3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54.3</v>
      </c>
      <c r="F41" s="7"/>
      <c r="G41" s="7"/>
      <c r="H41" s="7">
        <v>55.3</v>
      </c>
      <c r="I41" s="7"/>
      <c r="J41" s="7"/>
      <c r="K41" s="7">
        <v>53.6</v>
      </c>
      <c r="L41" s="7"/>
      <c r="M41" s="7"/>
      <c r="N41" s="7">
        <v>52.3</v>
      </c>
      <c r="O41" s="99"/>
      <c r="P41" s="76">
        <f t="shared" si="1"/>
        <v>55.3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86</v>
      </c>
      <c r="F42" s="5"/>
      <c r="G42" s="5"/>
      <c r="H42" s="77">
        <v>90</v>
      </c>
      <c r="I42" s="5"/>
      <c r="J42" s="5"/>
      <c r="K42" s="5">
        <v>86</v>
      </c>
      <c r="L42" s="5"/>
      <c r="M42" s="5"/>
      <c r="N42" s="5">
        <v>80</v>
      </c>
      <c r="O42" s="100"/>
      <c r="P42" s="78">
        <f t="shared" si="1"/>
        <v>90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59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60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60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5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57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8" t="s">
        <v>65</v>
      </c>
      <c r="F48" s="8" t="s">
        <v>65</v>
      </c>
      <c r="G48" s="8" t="s">
        <v>65</v>
      </c>
      <c r="H48" s="7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99" t="s">
        <v>65</v>
      </c>
      <c r="P48" s="61" t="str">
        <f t="shared" si="1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7.2</v>
      </c>
      <c r="E49" s="7">
        <v>7.1</v>
      </c>
      <c r="F49" s="7">
        <v>7.1</v>
      </c>
      <c r="G49" s="7">
        <v>7.1</v>
      </c>
      <c r="H49" s="7">
        <v>7</v>
      </c>
      <c r="I49" s="7">
        <v>7.1</v>
      </c>
      <c r="J49" s="7">
        <v>7</v>
      </c>
      <c r="K49" s="7">
        <v>7.1</v>
      </c>
      <c r="L49" s="7">
        <v>7</v>
      </c>
      <c r="M49" s="7">
        <v>7.2</v>
      </c>
      <c r="N49" s="7">
        <v>7.1</v>
      </c>
      <c r="O49" s="99">
        <v>7</v>
      </c>
      <c r="P49" s="76">
        <f t="shared" si="1"/>
        <v>7.2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67" t="s">
        <v>68</v>
      </c>
      <c r="F53" s="67" t="s">
        <v>68</v>
      </c>
      <c r="G53" s="67" t="s">
        <v>68</v>
      </c>
      <c r="H53" s="70" t="s">
        <v>68</v>
      </c>
      <c r="I53" s="67" t="s">
        <v>68</v>
      </c>
      <c r="J53" s="67">
        <v>0.1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108">
        <f t="shared" si="1"/>
        <v>0.1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</sheetData>
  <mergeCells count="2">
    <mergeCell ref="A1:C1"/>
    <mergeCell ref="D1:E1"/>
  </mergeCells>
  <phoneticPr fontId="2"/>
  <conditionalFormatting sqref="P3:P53">
    <cfRule type="cellIs" dxfId="32" priority="3" stopIfTrue="1" operator="equal">
      <formula>0</formula>
    </cfRule>
  </conditionalFormatting>
  <dataValidations count="1">
    <dataValidation type="list" allowBlank="1" showInputMessage="1" showErrorMessage="1" sqref="D4:O4 D50:O51" xr:uid="{00000000-0002-0000-0400-000000000000}">
      <formula1>#REF!</formula1>
    </dataValidation>
  </dataValidations>
  <printOptions horizontalCentered="1" verticalCentered="1" gridLinesSet="0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P79"/>
  <sheetViews>
    <sheetView showGridLines="0" view="pageBreakPreview" zoomScaleNormal="112" zoomScaleSheetLayoutView="100" workbookViewId="0">
      <pane xSplit="2" ySplit="2" topLeftCell="C3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ColWidth="11.85546875" defaultRowHeight="14.1" customHeight="1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  <col min="17" max="16384" width="11.85546875" style="47"/>
  </cols>
  <sheetData>
    <row r="1" spans="1:16" s="43" customFormat="1" ht="12.75" customHeight="1" thickBot="1" x14ac:dyDescent="0.2">
      <c r="A1" s="127" t="s">
        <v>61</v>
      </c>
      <c r="B1" s="127"/>
      <c r="C1" s="127"/>
      <c r="D1" s="128" t="s">
        <v>89</v>
      </c>
      <c r="E1" s="128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57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69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5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5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5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5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5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5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0.87</v>
      </c>
      <c r="F13" s="73"/>
      <c r="G13" s="73"/>
      <c r="H13" s="73">
        <v>0.78</v>
      </c>
      <c r="I13" s="73"/>
      <c r="J13" s="73"/>
      <c r="K13" s="73">
        <v>0.71</v>
      </c>
      <c r="L13" s="73"/>
      <c r="M13" s="73"/>
      <c r="N13" s="73">
        <v>0.83</v>
      </c>
      <c r="O13" s="94"/>
      <c r="P13" s="75">
        <f t="shared" si="0"/>
        <v>0.87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0.06</v>
      </c>
      <c r="F14" s="73"/>
      <c r="G14" s="73"/>
      <c r="H14" s="73">
        <v>0.06</v>
      </c>
      <c r="I14" s="73"/>
      <c r="J14" s="73"/>
      <c r="K14" s="73">
        <v>7.0000000000000007E-2</v>
      </c>
      <c r="L14" s="73"/>
      <c r="M14" s="73"/>
      <c r="N14" s="73">
        <v>7.0000000000000007E-2</v>
      </c>
      <c r="O14" s="94"/>
      <c r="P14" s="75">
        <f t="shared" si="0"/>
        <v>7.0000000000000007E-2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0.03</v>
      </c>
      <c r="F15" s="73"/>
      <c r="G15" s="73"/>
      <c r="H15" s="73">
        <v>0.03</v>
      </c>
      <c r="I15" s="73"/>
      <c r="J15" s="73"/>
      <c r="K15" s="73">
        <v>0.04</v>
      </c>
      <c r="L15" s="73"/>
      <c r="M15" s="73"/>
      <c r="N15" s="73">
        <v>0.03</v>
      </c>
      <c r="O15" s="94"/>
      <c r="P15" s="75">
        <f t="shared" si="0"/>
        <v>0.04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57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5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5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5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57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5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5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77</v>
      </c>
      <c r="F23" s="20"/>
      <c r="G23" s="20"/>
      <c r="H23" s="73">
        <v>0.13</v>
      </c>
      <c r="I23" s="20"/>
      <c r="J23" s="20"/>
      <c r="K23" s="73">
        <v>7.0000000000000007E-2</v>
      </c>
      <c r="L23" s="20"/>
      <c r="M23" s="20"/>
      <c r="N23" s="21" t="s">
        <v>77</v>
      </c>
      <c r="O23" s="95"/>
      <c r="P23" s="56">
        <f t="shared" si="0"/>
        <v>0.13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5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72</v>
      </c>
      <c r="F25" s="19"/>
      <c r="G25" s="19"/>
      <c r="H25" s="72" t="s">
        <v>72</v>
      </c>
      <c r="I25" s="19"/>
      <c r="J25" s="3"/>
      <c r="K25" s="19" t="s">
        <v>72</v>
      </c>
      <c r="L25" s="19"/>
      <c r="M25" s="19"/>
      <c r="N25" s="19" t="s">
        <v>72</v>
      </c>
      <c r="O25" s="93"/>
      <c r="P25" s="5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5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1E-3</v>
      </c>
      <c r="F27" s="19"/>
      <c r="G27" s="24"/>
      <c r="H27" s="72">
        <v>1E-3</v>
      </c>
      <c r="I27" s="24"/>
      <c r="J27" s="3"/>
      <c r="K27" s="72">
        <v>1E-3</v>
      </c>
      <c r="L27" s="19"/>
      <c r="M27" s="24"/>
      <c r="N27" s="72" t="s">
        <v>72</v>
      </c>
      <c r="O27" s="96"/>
      <c r="P27" s="56">
        <f t="shared" si="0"/>
        <v>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5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1E-3</v>
      </c>
      <c r="F29" s="19"/>
      <c r="G29" s="24"/>
      <c r="H29" s="72">
        <v>1E-3</v>
      </c>
      <c r="I29" s="24"/>
      <c r="J29" s="3"/>
      <c r="K29" s="72">
        <v>1E-3</v>
      </c>
      <c r="L29" s="24"/>
      <c r="M29" s="24"/>
      <c r="N29" s="72" t="s">
        <v>72</v>
      </c>
      <c r="O29" s="96"/>
      <c r="P29" s="56">
        <f t="shared" si="0"/>
        <v>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5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72</v>
      </c>
      <c r="F31" s="19"/>
      <c r="G31" s="19"/>
      <c r="H31" s="72" t="s">
        <v>72</v>
      </c>
      <c r="I31" s="40"/>
      <c r="J31" s="40"/>
      <c r="K31" s="19" t="s">
        <v>72</v>
      </c>
      <c r="L31" s="40"/>
      <c r="M31" s="40"/>
      <c r="N31" s="19" t="s">
        <v>72</v>
      </c>
      <c r="O31" s="96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 t="s">
        <v>72</v>
      </c>
      <c r="F32" s="19"/>
      <c r="G32" s="19"/>
      <c r="H32" s="72" t="s">
        <v>72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5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5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19" t="s">
        <v>76</v>
      </c>
      <c r="F34" s="40"/>
      <c r="G34" s="40"/>
      <c r="H34" s="72" t="s">
        <v>76</v>
      </c>
      <c r="I34" s="40"/>
      <c r="J34" s="40"/>
      <c r="K34" s="72">
        <v>6.0000000000000001E-3</v>
      </c>
      <c r="L34" s="40"/>
      <c r="M34" s="40"/>
      <c r="N34" s="72">
        <v>5.0000000000000001E-3</v>
      </c>
      <c r="O34" s="97"/>
      <c r="P34" s="62">
        <f t="shared" si="0"/>
        <v>6.0000000000000001E-3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59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59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59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5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6.3</v>
      </c>
      <c r="E40" s="7">
        <v>6.3</v>
      </c>
      <c r="F40" s="7">
        <v>5.7</v>
      </c>
      <c r="G40" s="7">
        <v>5.7</v>
      </c>
      <c r="H40" s="7">
        <v>5.4</v>
      </c>
      <c r="I40" s="7">
        <v>4.5999999999999996</v>
      </c>
      <c r="J40" s="7">
        <v>4.8</v>
      </c>
      <c r="K40" s="7">
        <v>4.9000000000000004</v>
      </c>
      <c r="L40" s="7">
        <v>5.0999999999999996</v>
      </c>
      <c r="M40" s="7">
        <v>5.6</v>
      </c>
      <c r="N40" s="7">
        <v>5.6</v>
      </c>
      <c r="O40" s="99">
        <v>6</v>
      </c>
      <c r="P40" s="76">
        <f t="shared" si="1"/>
        <v>6.3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54.1</v>
      </c>
      <c r="F41" s="7"/>
      <c r="G41" s="7"/>
      <c r="H41" s="7">
        <v>56.7</v>
      </c>
      <c r="I41" s="7"/>
      <c r="J41" s="7"/>
      <c r="K41" s="7">
        <v>55.4</v>
      </c>
      <c r="L41" s="7"/>
      <c r="M41" s="7"/>
      <c r="N41" s="7">
        <v>52.9</v>
      </c>
      <c r="O41" s="99"/>
      <c r="P41" s="76">
        <f t="shared" si="1"/>
        <v>56.7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94</v>
      </c>
      <c r="F42" s="5"/>
      <c r="G42" s="5"/>
      <c r="H42" s="77">
        <v>94</v>
      </c>
      <c r="I42" s="5"/>
      <c r="J42" s="5"/>
      <c r="K42" s="5">
        <v>87</v>
      </c>
      <c r="L42" s="5"/>
      <c r="M42" s="5"/>
      <c r="N42" s="5">
        <v>82</v>
      </c>
      <c r="O42" s="100"/>
      <c r="P42" s="78">
        <f t="shared" si="1"/>
        <v>94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59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60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60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5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57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8" t="s">
        <v>65</v>
      </c>
      <c r="F48" s="8" t="s">
        <v>65</v>
      </c>
      <c r="G48" s="8" t="s">
        <v>65</v>
      </c>
      <c r="H48" s="7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99" t="s">
        <v>65</v>
      </c>
      <c r="P48" s="61" t="str">
        <f t="shared" si="1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7.3</v>
      </c>
      <c r="E49" s="7">
        <v>7.4</v>
      </c>
      <c r="F49" s="7">
        <v>7.2</v>
      </c>
      <c r="G49" s="7">
        <v>7.4</v>
      </c>
      <c r="H49" s="7">
        <v>7.3</v>
      </c>
      <c r="I49" s="7">
        <v>7.3</v>
      </c>
      <c r="J49" s="7">
        <v>7.2</v>
      </c>
      <c r="K49" s="7">
        <v>7.3</v>
      </c>
      <c r="L49" s="7">
        <v>7.3</v>
      </c>
      <c r="M49" s="7">
        <v>7.3</v>
      </c>
      <c r="N49" s="7">
        <v>7.3</v>
      </c>
      <c r="O49" s="99">
        <v>7.2</v>
      </c>
      <c r="P49" s="76">
        <f t="shared" si="1"/>
        <v>7.4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67" t="s">
        <v>68</v>
      </c>
      <c r="F53" s="67" t="s">
        <v>68</v>
      </c>
      <c r="G53" s="67" t="s">
        <v>68</v>
      </c>
      <c r="H53" s="70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 t="str">
        <f t="shared" si="1"/>
        <v>0.1未満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</sheetData>
  <mergeCells count="2">
    <mergeCell ref="A1:C1"/>
    <mergeCell ref="D1:E1"/>
  </mergeCells>
  <phoneticPr fontId="2"/>
  <conditionalFormatting sqref="P3:P53">
    <cfRule type="cellIs" dxfId="31" priority="3" stopIfTrue="1" operator="equal">
      <formula>0</formula>
    </cfRule>
  </conditionalFormatting>
  <dataValidations count="1">
    <dataValidation type="list" allowBlank="1" showInputMessage="1" showErrorMessage="1" sqref="D4:O4 D50:O51" xr:uid="{00000000-0002-0000-0500-000000000000}">
      <formula1>#REF!</formula1>
    </dataValidation>
  </dataValidations>
  <printOptions horizontalCentered="1" verticalCentered="1" gridLinesSet="0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79"/>
  <sheetViews>
    <sheetView showGridLines="0" view="pageBreakPreview" zoomScaleNormal="112" zoomScaleSheetLayoutView="100" workbookViewId="0">
      <pane xSplit="2" ySplit="2" topLeftCell="C3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ColWidth="11.85546875" defaultRowHeight="14.1" customHeight="1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  <col min="17" max="16384" width="11.85546875" style="47"/>
  </cols>
  <sheetData>
    <row r="1" spans="1:16" s="43" customFormat="1" ht="12.75" customHeight="1" thickBot="1" x14ac:dyDescent="0.2">
      <c r="A1" s="127" t="s">
        <v>61</v>
      </c>
      <c r="B1" s="127"/>
      <c r="C1" s="127"/>
      <c r="D1" s="128" t="s">
        <v>91</v>
      </c>
      <c r="E1" s="128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57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69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5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5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5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5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5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5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0.82</v>
      </c>
      <c r="F13" s="73"/>
      <c r="G13" s="73"/>
      <c r="H13" s="73">
        <v>0.93</v>
      </c>
      <c r="I13" s="73"/>
      <c r="J13" s="73"/>
      <c r="K13" s="73">
        <v>0.86</v>
      </c>
      <c r="L13" s="73"/>
      <c r="M13" s="73"/>
      <c r="N13" s="73">
        <v>0.87</v>
      </c>
      <c r="O13" s="94"/>
      <c r="P13" s="75">
        <f t="shared" si="0"/>
        <v>0.93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7.0000000000000007E-2</v>
      </c>
      <c r="F14" s="73"/>
      <c r="G14" s="73"/>
      <c r="H14" s="73">
        <v>7.0000000000000007E-2</v>
      </c>
      <c r="I14" s="73"/>
      <c r="J14" s="73"/>
      <c r="K14" s="73">
        <v>7.0000000000000007E-2</v>
      </c>
      <c r="L14" s="73"/>
      <c r="M14" s="73"/>
      <c r="N14" s="73">
        <v>7.0000000000000007E-2</v>
      </c>
      <c r="O14" s="94"/>
      <c r="P14" s="75">
        <f t="shared" si="0"/>
        <v>7.0000000000000007E-2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0.02</v>
      </c>
      <c r="F15" s="73"/>
      <c r="G15" s="73"/>
      <c r="H15" s="73">
        <v>0.03</v>
      </c>
      <c r="I15" s="73"/>
      <c r="J15" s="73"/>
      <c r="K15" s="73">
        <v>0.03</v>
      </c>
      <c r="L15" s="73"/>
      <c r="M15" s="73"/>
      <c r="N15" s="73">
        <v>0.03</v>
      </c>
      <c r="O15" s="94"/>
      <c r="P15" s="75">
        <f t="shared" si="0"/>
        <v>0.03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57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5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5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5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57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5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5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77</v>
      </c>
      <c r="F23" s="20"/>
      <c r="G23" s="20"/>
      <c r="H23" s="73">
        <v>7.0000000000000007E-2</v>
      </c>
      <c r="I23" s="20"/>
      <c r="J23" s="20"/>
      <c r="K23" s="73">
        <v>7.0000000000000007E-2</v>
      </c>
      <c r="L23" s="20"/>
      <c r="M23" s="20"/>
      <c r="N23" s="21" t="s">
        <v>77</v>
      </c>
      <c r="O23" s="95"/>
      <c r="P23" s="56">
        <f t="shared" si="0"/>
        <v>7.0000000000000007E-2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5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72</v>
      </c>
      <c r="F25" s="19"/>
      <c r="G25" s="19"/>
      <c r="H25" s="72" t="s">
        <v>72</v>
      </c>
      <c r="I25" s="19"/>
      <c r="J25" s="3"/>
      <c r="K25" s="19" t="s">
        <v>72</v>
      </c>
      <c r="L25" s="19"/>
      <c r="M25" s="19"/>
      <c r="N25" s="19" t="s">
        <v>72</v>
      </c>
      <c r="O25" s="93"/>
      <c r="P25" s="5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5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72</v>
      </c>
      <c r="F27" s="19"/>
      <c r="G27" s="24"/>
      <c r="H27" s="72" t="s">
        <v>72</v>
      </c>
      <c r="I27" s="24"/>
      <c r="J27" s="3"/>
      <c r="K27" s="72" t="s">
        <v>72</v>
      </c>
      <c r="L27" s="19"/>
      <c r="M27" s="24"/>
      <c r="N27" s="72" t="s">
        <v>72</v>
      </c>
      <c r="O27" s="96"/>
      <c r="P27" s="56" t="str">
        <f t="shared" si="0"/>
        <v>0.001未満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5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24" t="s">
        <v>72</v>
      </c>
      <c r="F29" s="19"/>
      <c r="G29" s="24"/>
      <c r="H29" s="72" t="s">
        <v>72</v>
      </c>
      <c r="I29" s="24"/>
      <c r="J29" s="3"/>
      <c r="K29" s="72" t="s">
        <v>72</v>
      </c>
      <c r="L29" s="24"/>
      <c r="M29" s="24"/>
      <c r="N29" s="72" t="s">
        <v>72</v>
      </c>
      <c r="O29" s="96"/>
      <c r="P29" s="56" t="str">
        <f t="shared" si="0"/>
        <v>0.001未満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5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72</v>
      </c>
      <c r="F31" s="19"/>
      <c r="G31" s="19"/>
      <c r="H31" s="72" t="s">
        <v>72</v>
      </c>
      <c r="I31" s="40"/>
      <c r="J31" s="40"/>
      <c r="K31" s="19" t="s">
        <v>72</v>
      </c>
      <c r="L31" s="40"/>
      <c r="M31" s="40"/>
      <c r="N31" s="19" t="s">
        <v>72</v>
      </c>
      <c r="O31" s="96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 t="s">
        <v>72</v>
      </c>
      <c r="F32" s="19"/>
      <c r="G32" s="19"/>
      <c r="H32" s="72" t="s">
        <v>72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5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5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19" t="s">
        <v>76</v>
      </c>
      <c r="F34" s="40"/>
      <c r="G34" s="40"/>
      <c r="H34" s="72" t="s">
        <v>76</v>
      </c>
      <c r="I34" s="40"/>
      <c r="J34" s="40"/>
      <c r="K34" s="19" t="s">
        <v>76</v>
      </c>
      <c r="L34" s="40"/>
      <c r="M34" s="40"/>
      <c r="N34" s="72">
        <v>6.0000000000000001E-3</v>
      </c>
      <c r="O34" s="97"/>
      <c r="P34" s="62">
        <f t="shared" si="0"/>
        <v>6.0000000000000001E-3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59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59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59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5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7</v>
      </c>
      <c r="E40" s="7">
        <v>6.9</v>
      </c>
      <c r="F40" s="7">
        <v>6.3</v>
      </c>
      <c r="G40" s="7">
        <v>6</v>
      </c>
      <c r="H40" s="7">
        <v>5.9</v>
      </c>
      <c r="I40" s="7">
        <v>5.5</v>
      </c>
      <c r="J40" s="7">
        <v>5.7</v>
      </c>
      <c r="K40" s="7">
        <v>6.1</v>
      </c>
      <c r="L40" s="7">
        <v>6.2</v>
      </c>
      <c r="M40" s="7">
        <v>6.7</v>
      </c>
      <c r="N40" s="7">
        <v>6.6</v>
      </c>
      <c r="O40" s="99"/>
      <c r="P40" s="76">
        <f t="shared" si="1"/>
        <v>7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55.7</v>
      </c>
      <c r="F41" s="7"/>
      <c r="G41" s="7"/>
      <c r="H41" s="7">
        <v>53.3</v>
      </c>
      <c r="I41" s="7"/>
      <c r="J41" s="7"/>
      <c r="K41" s="7">
        <v>50.2</v>
      </c>
      <c r="L41" s="7"/>
      <c r="M41" s="7"/>
      <c r="N41" s="7">
        <v>52.9</v>
      </c>
      <c r="O41" s="99"/>
      <c r="P41" s="76">
        <f t="shared" si="1"/>
        <v>55.7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93</v>
      </c>
      <c r="F42" s="5"/>
      <c r="G42" s="5"/>
      <c r="H42" s="77">
        <v>84</v>
      </c>
      <c r="I42" s="5"/>
      <c r="J42" s="5"/>
      <c r="K42" s="5">
        <v>84</v>
      </c>
      <c r="L42" s="5"/>
      <c r="M42" s="5"/>
      <c r="N42" s="5">
        <v>78</v>
      </c>
      <c r="O42" s="100"/>
      <c r="P42" s="78">
        <f t="shared" si="1"/>
        <v>93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59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60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60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5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57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8" t="s">
        <v>65</v>
      </c>
      <c r="F48" s="8" t="s">
        <v>65</v>
      </c>
      <c r="G48" s="8">
        <v>0.3</v>
      </c>
      <c r="H48" s="7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99" t="s">
        <v>65</v>
      </c>
      <c r="P48" s="61">
        <f t="shared" si="1"/>
        <v>0.3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7.2</v>
      </c>
      <c r="E49" s="7">
        <v>7.2</v>
      </c>
      <c r="F49" s="7">
        <v>7.1</v>
      </c>
      <c r="G49" s="7">
        <v>7.2</v>
      </c>
      <c r="H49" s="7">
        <v>7.1</v>
      </c>
      <c r="I49" s="7">
        <v>7.1</v>
      </c>
      <c r="J49" s="7">
        <v>7.1</v>
      </c>
      <c r="K49" s="7">
        <v>7.1</v>
      </c>
      <c r="L49" s="7">
        <v>7.1</v>
      </c>
      <c r="M49" s="7">
        <v>7.2</v>
      </c>
      <c r="N49" s="7">
        <v>7.1</v>
      </c>
      <c r="O49" s="99">
        <v>7.1</v>
      </c>
      <c r="P49" s="76">
        <f t="shared" si="1"/>
        <v>7.2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67" t="s">
        <v>68</v>
      </c>
      <c r="F53" s="67" t="s">
        <v>68</v>
      </c>
      <c r="G53" s="67" t="s">
        <v>68</v>
      </c>
      <c r="H53" s="70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 t="str">
        <f t="shared" si="1"/>
        <v>0.1未満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</sheetData>
  <mergeCells count="2">
    <mergeCell ref="A1:C1"/>
    <mergeCell ref="D1:E1"/>
  </mergeCells>
  <phoneticPr fontId="2"/>
  <conditionalFormatting sqref="P3:P53">
    <cfRule type="cellIs" dxfId="30" priority="3" stopIfTrue="1" operator="equal">
      <formula>0</formula>
    </cfRule>
  </conditionalFormatting>
  <dataValidations count="1">
    <dataValidation type="list" allowBlank="1" showInputMessage="1" showErrorMessage="1" sqref="D4:O4 D50:O51" xr:uid="{00000000-0002-0000-0600-000000000000}">
      <formula1>#REF!</formula1>
    </dataValidation>
  </dataValidations>
  <printOptions horizontalCentered="1" verticalCentered="1" gridLinesSet="0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P79"/>
  <sheetViews>
    <sheetView showGridLines="0" view="pageBreakPreview" zoomScaleNormal="112" zoomScaleSheetLayoutView="100" workbookViewId="0">
      <pane xSplit="2" ySplit="2" topLeftCell="C3" activePane="bottomRight" state="frozen"/>
      <selection activeCell="Q1" sqref="Q1"/>
      <selection pane="topRight" activeCell="Q1" sqref="Q1"/>
      <selection pane="bottomLeft" activeCell="Q1" sqref="Q1"/>
      <selection pane="bottomRight" activeCell="Q1" sqref="Q1"/>
    </sheetView>
  </sheetViews>
  <sheetFormatPr defaultColWidth="11.85546875" defaultRowHeight="14.1" customHeight="1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  <col min="17" max="16384" width="11.85546875" style="47"/>
  </cols>
  <sheetData>
    <row r="1" spans="1:16" s="43" customFormat="1" ht="12.75" customHeight="1" thickBot="1" x14ac:dyDescent="0.2">
      <c r="A1" s="127" t="s">
        <v>61</v>
      </c>
      <c r="B1" s="127"/>
      <c r="C1" s="127"/>
      <c r="D1" s="128" t="s">
        <v>90</v>
      </c>
      <c r="E1" s="128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57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69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5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5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5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5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5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5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1.9</v>
      </c>
      <c r="F13" s="73"/>
      <c r="G13" s="73"/>
      <c r="H13" s="73">
        <v>2.2000000000000002</v>
      </c>
      <c r="I13" s="73"/>
      <c r="J13" s="73"/>
      <c r="K13" s="73">
        <v>1.7</v>
      </c>
      <c r="L13" s="73"/>
      <c r="M13" s="73"/>
      <c r="N13" s="73">
        <v>1.5</v>
      </c>
      <c r="O13" s="94"/>
      <c r="P13" s="75">
        <f t="shared" si="0"/>
        <v>2.2000000000000002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7.0000000000000007E-2</v>
      </c>
      <c r="F14" s="73"/>
      <c r="G14" s="73"/>
      <c r="H14" s="73">
        <v>7.0000000000000007E-2</v>
      </c>
      <c r="I14" s="73"/>
      <c r="J14" s="73"/>
      <c r="K14" s="73">
        <v>0.08</v>
      </c>
      <c r="L14" s="73"/>
      <c r="M14" s="73"/>
      <c r="N14" s="73">
        <v>0.08</v>
      </c>
      <c r="O14" s="94"/>
      <c r="P14" s="75">
        <f t="shared" si="0"/>
        <v>0.08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0.03</v>
      </c>
      <c r="F15" s="73"/>
      <c r="G15" s="73"/>
      <c r="H15" s="73">
        <v>0.03</v>
      </c>
      <c r="I15" s="73"/>
      <c r="J15" s="73"/>
      <c r="K15" s="73">
        <v>0.04</v>
      </c>
      <c r="L15" s="73"/>
      <c r="M15" s="73"/>
      <c r="N15" s="73">
        <v>0.04</v>
      </c>
      <c r="O15" s="94"/>
      <c r="P15" s="75">
        <f t="shared" si="0"/>
        <v>0.04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57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5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5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5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57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5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5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77</v>
      </c>
      <c r="F23" s="20"/>
      <c r="G23" s="20"/>
      <c r="H23" s="73" t="s">
        <v>77</v>
      </c>
      <c r="I23" s="20"/>
      <c r="J23" s="20"/>
      <c r="K23" s="73" t="s">
        <v>77</v>
      </c>
      <c r="L23" s="20"/>
      <c r="M23" s="20"/>
      <c r="N23" s="21" t="s">
        <v>77</v>
      </c>
      <c r="O23" s="95"/>
      <c r="P23" s="56" t="str">
        <f t="shared" si="0"/>
        <v>0.06未満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5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72</v>
      </c>
      <c r="F25" s="19"/>
      <c r="G25" s="19"/>
      <c r="H25" s="72" t="s">
        <v>72</v>
      </c>
      <c r="I25" s="19"/>
      <c r="J25" s="3"/>
      <c r="K25" s="19" t="s">
        <v>72</v>
      </c>
      <c r="L25" s="19"/>
      <c r="M25" s="19"/>
      <c r="N25" s="19" t="s">
        <v>72</v>
      </c>
      <c r="O25" s="93"/>
      <c r="P25" s="5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5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72</v>
      </c>
      <c r="F27" s="19"/>
      <c r="G27" s="24"/>
      <c r="H27" s="72" t="s">
        <v>72</v>
      </c>
      <c r="I27" s="24"/>
      <c r="J27" s="3"/>
      <c r="K27" s="72" t="s">
        <v>72</v>
      </c>
      <c r="L27" s="19"/>
      <c r="M27" s="24"/>
      <c r="N27" s="72" t="s">
        <v>72</v>
      </c>
      <c r="O27" s="96"/>
      <c r="P27" s="56" t="str">
        <f t="shared" si="0"/>
        <v>0.001未満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5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24" t="s">
        <v>72</v>
      </c>
      <c r="F29" s="19"/>
      <c r="G29" s="24"/>
      <c r="H29" s="72" t="s">
        <v>72</v>
      </c>
      <c r="I29" s="24"/>
      <c r="J29" s="3"/>
      <c r="K29" s="72" t="s">
        <v>72</v>
      </c>
      <c r="L29" s="24"/>
      <c r="M29" s="24"/>
      <c r="N29" s="72" t="s">
        <v>72</v>
      </c>
      <c r="O29" s="96"/>
      <c r="P29" s="56" t="str">
        <f t="shared" si="0"/>
        <v>0.001未満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5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72</v>
      </c>
      <c r="F31" s="19"/>
      <c r="G31" s="19"/>
      <c r="H31" s="72" t="s">
        <v>72</v>
      </c>
      <c r="I31" s="40"/>
      <c r="J31" s="40"/>
      <c r="K31" s="19" t="s">
        <v>72</v>
      </c>
      <c r="L31" s="40"/>
      <c r="M31" s="40"/>
      <c r="N31" s="19" t="s">
        <v>72</v>
      </c>
      <c r="O31" s="96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19" t="s">
        <v>72</v>
      </c>
      <c r="F32" s="19"/>
      <c r="G32" s="19"/>
      <c r="H32" s="72" t="s">
        <v>72</v>
      </c>
      <c r="I32" s="19"/>
      <c r="J32" s="3"/>
      <c r="K32" s="19" t="s">
        <v>72</v>
      </c>
      <c r="L32" s="24"/>
      <c r="M32" s="19"/>
      <c r="N32" s="19" t="s">
        <v>72</v>
      </c>
      <c r="O32" s="93"/>
      <c r="P32" s="58" t="str">
        <f t="shared" si="0"/>
        <v>0.001未満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5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19" t="s">
        <v>76</v>
      </c>
      <c r="F34" s="40"/>
      <c r="G34" s="40"/>
      <c r="H34" s="72" t="s">
        <v>76</v>
      </c>
      <c r="I34" s="40"/>
      <c r="J34" s="40"/>
      <c r="K34" s="72">
        <v>6.0000000000000001E-3</v>
      </c>
      <c r="L34" s="40"/>
      <c r="M34" s="40"/>
      <c r="N34" s="72" t="s">
        <v>76</v>
      </c>
      <c r="O34" s="97"/>
      <c r="P34" s="62">
        <f t="shared" si="0"/>
        <v>6.0000000000000001E-3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59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21" t="s">
        <v>81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59" t="str">
        <f t="shared" si="1"/>
        <v>0.03未満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59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5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9.4</v>
      </c>
      <c r="E40" s="7">
        <v>9.4</v>
      </c>
      <c r="F40" s="7">
        <v>8.6999999999999993</v>
      </c>
      <c r="G40" s="7">
        <v>9.1999999999999993</v>
      </c>
      <c r="H40" s="7">
        <v>9.1</v>
      </c>
      <c r="I40" s="7">
        <v>8.3000000000000007</v>
      </c>
      <c r="J40" s="7">
        <v>8.6</v>
      </c>
      <c r="K40" s="7">
        <v>9.1999999999999993</v>
      </c>
      <c r="L40" s="7">
        <v>9</v>
      </c>
      <c r="M40" s="7">
        <v>9.6999999999999993</v>
      </c>
      <c r="N40" s="7">
        <v>9.4</v>
      </c>
      <c r="O40" s="99">
        <v>9.6999999999999993</v>
      </c>
      <c r="P40" s="76">
        <f t="shared" si="1"/>
        <v>9.6999999999999993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61.5</v>
      </c>
      <c r="F41" s="7"/>
      <c r="G41" s="7"/>
      <c r="H41" s="7">
        <v>60.7</v>
      </c>
      <c r="I41" s="7"/>
      <c r="J41" s="7"/>
      <c r="K41" s="7">
        <v>62.4</v>
      </c>
      <c r="L41" s="7"/>
      <c r="M41" s="7"/>
      <c r="N41" s="7">
        <v>65.599999999999994</v>
      </c>
      <c r="O41" s="99"/>
      <c r="P41" s="76">
        <f t="shared" si="1"/>
        <v>65.599999999999994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116</v>
      </c>
      <c r="F42" s="5"/>
      <c r="G42" s="5"/>
      <c r="H42" s="77">
        <v>110</v>
      </c>
      <c r="I42" s="5"/>
      <c r="J42" s="5"/>
      <c r="K42" s="5">
        <v>113</v>
      </c>
      <c r="L42" s="5"/>
      <c r="M42" s="5"/>
      <c r="N42" s="5">
        <v>106</v>
      </c>
      <c r="O42" s="100"/>
      <c r="P42" s="78">
        <f t="shared" si="1"/>
        <v>116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59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60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60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>
        <v>5.0000000000000001E-3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58">
        <f t="shared" si="1"/>
        <v>5.0000000000000001E-3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57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8" t="s">
        <v>65</v>
      </c>
      <c r="F48" s="8" t="s">
        <v>65</v>
      </c>
      <c r="G48" s="8" t="s">
        <v>65</v>
      </c>
      <c r="H48" s="7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99" t="s">
        <v>65</v>
      </c>
      <c r="P48" s="61" t="str">
        <f t="shared" si="1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6.6</v>
      </c>
      <c r="E49" s="7">
        <v>6.7</v>
      </c>
      <c r="F49" s="7">
        <v>6.6</v>
      </c>
      <c r="G49" s="7">
        <v>6.6</v>
      </c>
      <c r="H49" s="7">
        <v>6.6</v>
      </c>
      <c r="I49" s="7">
        <v>6.7</v>
      </c>
      <c r="J49" s="7">
        <v>6.6</v>
      </c>
      <c r="K49" s="7">
        <v>6.7</v>
      </c>
      <c r="L49" s="7">
        <v>6.6</v>
      </c>
      <c r="M49" s="7">
        <v>6.7</v>
      </c>
      <c r="N49" s="7">
        <v>6.8</v>
      </c>
      <c r="O49" s="99">
        <v>6.6</v>
      </c>
      <c r="P49" s="76">
        <f t="shared" si="1"/>
        <v>6.8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67" t="s">
        <v>68</v>
      </c>
      <c r="F53" s="67" t="s">
        <v>68</v>
      </c>
      <c r="G53" s="67" t="s">
        <v>68</v>
      </c>
      <c r="H53" s="70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67" t="s">
        <v>68</v>
      </c>
      <c r="N53" s="67" t="s">
        <v>68</v>
      </c>
      <c r="O53" s="102" t="s">
        <v>68</v>
      </c>
      <c r="P53" s="71" t="str">
        <f t="shared" si="1"/>
        <v>0.1未満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</sheetData>
  <mergeCells count="2">
    <mergeCell ref="A1:C1"/>
    <mergeCell ref="D1:E1"/>
  </mergeCells>
  <phoneticPr fontId="2"/>
  <conditionalFormatting sqref="P3:P53">
    <cfRule type="cellIs" dxfId="29" priority="3" stopIfTrue="1" operator="equal">
      <formula>0</formula>
    </cfRule>
  </conditionalFormatting>
  <dataValidations count="1">
    <dataValidation type="list" allowBlank="1" showInputMessage="1" showErrorMessage="1" sqref="D4:O4 D50:O51" xr:uid="{00000000-0002-0000-0700-000000000000}">
      <formula1>#REF!</formula1>
    </dataValidation>
  </dataValidations>
  <printOptions horizontalCentered="1" verticalCentered="1" gridLinesSet="0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DCD7D-E694-49BC-9D07-7980A11982FA}">
  <dimension ref="A1:P56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123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1.1000000000000001</v>
      </c>
      <c r="F13" s="73"/>
      <c r="G13" s="73"/>
      <c r="H13" s="73">
        <v>1.4</v>
      </c>
      <c r="I13" s="73"/>
      <c r="J13" s="73"/>
      <c r="K13" s="73">
        <v>1.1000000000000001</v>
      </c>
      <c r="L13" s="73"/>
      <c r="M13" s="73"/>
      <c r="N13" s="73">
        <v>1.1000000000000001</v>
      </c>
      <c r="O13" s="94"/>
      <c r="P13" s="75">
        <f t="shared" si="0"/>
        <v>1.4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0.08</v>
      </c>
      <c r="F14" s="73"/>
      <c r="G14" s="73"/>
      <c r="H14" s="73">
        <v>0.08</v>
      </c>
      <c r="I14" s="73"/>
      <c r="J14" s="73"/>
      <c r="K14" s="73">
        <v>0.08</v>
      </c>
      <c r="L14" s="73"/>
      <c r="M14" s="73"/>
      <c r="N14" s="73">
        <v>0.08</v>
      </c>
      <c r="O14" s="94"/>
      <c r="P14" s="75">
        <f t="shared" si="0"/>
        <v>0.08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0.11</v>
      </c>
      <c r="F15" s="73"/>
      <c r="G15" s="73"/>
      <c r="H15" s="73">
        <v>0.11</v>
      </c>
      <c r="I15" s="73"/>
      <c r="J15" s="73"/>
      <c r="K15" s="73">
        <v>0.12</v>
      </c>
      <c r="L15" s="73"/>
      <c r="M15" s="73"/>
      <c r="N15" s="73">
        <v>0.12</v>
      </c>
      <c r="O15" s="94"/>
      <c r="P15" s="75">
        <f t="shared" si="0"/>
        <v>0.12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77</v>
      </c>
      <c r="F23" s="20"/>
      <c r="G23" s="20"/>
      <c r="H23" s="73">
        <v>0.11</v>
      </c>
      <c r="I23" s="20"/>
      <c r="J23" s="20"/>
      <c r="K23" s="73" t="s">
        <v>77</v>
      </c>
      <c r="L23" s="20"/>
      <c r="M23" s="20"/>
      <c r="N23" s="21" t="s">
        <v>77</v>
      </c>
      <c r="O23" s="95"/>
      <c r="P23" s="56">
        <f t="shared" si="0"/>
        <v>0.11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72</v>
      </c>
      <c r="F25" s="19"/>
      <c r="G25" s="19"/>
      <c r="H25" s="72" t="s">
        <v>72</v>
      </c>
      <c r="I25" s="19"/>
      <c r="J25" s="3"/>
      <c r="K25" s="19" t="s">
        <v>72</v>
      </c>
      <c r="L25" s="19"/>
      <c r="M25" s="19"/>
      <c r="N25" s="19" t="s">
        <v>72</v>
      </c>
      <c r="O25" s="93"/>
      <c r="P25" s="6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 t="s">
        <v>72</v>
      </c>
      <c r="F27" s="19"/>
      <c r="G27" s="24"/>
      <c r="H27" s="72">
        <v>1E-3</v>
      </c>
      <c r="I27" s="24"/>
      <c r="J27" s="3"/>
      <c r="K27" s="72" t="s">
        <v>72</v>
      </c>
      <c r="L27" s="19"/>
      <c r="M27" s="24"/>
      <c r="N27" s="72" t="s">
        <v>72</v>
      </c>
      <c r="O27" s="96"/>
      <c r="P27" s="56">
        <f t="shared" si="0"/>
        <v>1E-3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1E-3</v>
      </c>
      <c r="F29" s="19"/>
      <c r="G29" s="24"/>
      <c r="H29" s="72">
        <v>3.0000000000000001E-3</v>
      </c>
      <c r="I29" s="24"/>
      <c r="J29" s="3"/>
      <c r="K29" s="72">
        <v>1E-3</v>
      </c>
      <c r="L29" s="24"/>
      <c r="M29" s="24"/>
      <c r="N29" s="72">
        <v>1E-3</v>
      </c>
      <c r="O29" s="96"/>
      <c r="P29" s="56">
        <f t="shared" si="0"/>
        <v>3.0000000000000001E-3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72</v>
      </c>
      <c r="F31" s="19"/>
      <c r="G31" s="19"/>
      <c r="H31" s="72" t="s">
        <v>72</v>
      </c>
      <c r="I31" s="40"/>
      <c r="J31" s="40"/>
      <c r="K31" s="19" t="s">
        <v>72</v>
      </c>
      <c r="L31" s="40"/>
      <c r="M31" s="40"/>
      <c r="N31" s="19" t="s">
        <v>72</v>
      </c>
      <c r="O31" s="96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>
        <v>1E-3</v>
      </c>
      <c r="F32" s="19"/>
      <c r="G32" s="19"/>
      <c r="H32" s="72">
        <v>2E-3</v>
      </c>
      <c r="I32" s="19"/>
      <c r="J32" s="3"/>
      <c r="K32" s="72">
        <v>1E-3</v>
      </c>
      <c r="L32" s="24"/>
      <c r="M32" s="19"/>
      <c r="N32" s="72">
        <v>1E-3</v>
      </c>
      <c r="O32" s="93"/>
      <c r="P32" s="68">
        <f t="shared" si="0"/>
        <v>2E-3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>
        <v>6.0000000000000001E-3</v>
      </c>
      <c r="F34" s="40"/>
      <c r="G34" s="40"/>
      <c r="H34" s="72" t="s">
        <v>76</v>
      </c>
      <c r="I34" s="40"/>
      <c r="J34" s="40"/>
      <c r="K34" s="72">
        <v>0.01</v>
      </c>
      <c r="L34" s="40"/>
      <c r="M34" s="40"/>
      <c r="N34" s="72">
        <v>8.9999999999999993E-3</v>
      </c>
      <c r="O34" s="97"/>
      <c r="P34" s="62">
        <f t="shared" si="0"/>
        <v>0.01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73">
        <v>0.03</v>
      </c>
      <c r="F36" s="21"/>
      <c r="G36" s="21"/>
      <c r="H36" s="73" t="s">
        <v>81</v>
      </c>
      <c r="I36" s="21"/>
      <c r="J36" s="21"/>
      <c r="K36" s="73">
        <v>0.04</v>
      </c>
      <c r="L36" s="21"/>
      <c r="M36" s="21"/>
      <c r="N36" s="73">
        <v>0.03</v>
      </c>
      <c r="O36" s="95"/>
      <c r="P36" s="75">
        <f t="shared" si="1"/>
        <v>0.04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23.6</v>
      </c>
      <c r="E40" s="7">
        <v>22.3</v>
      </c>
      <c r="F40" s="7">
        <v>21.4</v>
      </c>
      <c r="G40" s="7">
        <v>22.6</v>
      </c>
      <c r="H40" s="7">
        <v>21.6</v>
      </c>
      <c r="I40" s="7">
        <v>21.9</v>
      </c>
      <c r="J40" s="7">
        <v>22.6</v>
      </c>
      <c r="K40" s="7">
        <v>22.9</v>
      </c>
      <c r="L40" s="7">
        <v>23.6</v>
      </c>
      <c r="M40" s="7">
        <v>22.6</v>
      </c>
      <c r="N40" s="7">
        <v>27</v>
      </c>
      <c r="O40" s="99">
        <v>30.9</v>
      </c>
      <c r="P40" s="76">
        <f t="shared" si="1"/>
        <v>30.9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81.5</v>
      </c>
      <c r="F41" s="7"/>
      <c r="G41" s="7"/>
      <c r="H41" s="7">
        <v>85.6</v>
      </c>
      <c r="I41" s="7"/>
      <c r="J41" s="7"/>
      <c r="K41" s="7">
        <v>82.4</v>
      </c>
      <c r="L41" s="7"/>
      <c r="M41" s="7"/>
      <c r="N41" s="7">
        <v>87.1</v>
      </c>
      <c r="O41" s="99"/>
      <c r="P41" s="76">
        <f t="shared" si="1"/>
        <v>87.1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148</v>
      </c>
      <c r="F42" s="5"/>
      <c r="G42" s="5"/>
      <c r="H42" s="77">
        <v>154</v>
      </c>
      <c r="I42" s="5"/>
      <c r="J42" s="5"/>
      <c r="K42" s="5">
        <v>144</v>
      </c>
      <c r="L42" s="5"/>
      <c r="M42" s="5"/>
      <c r="N42" s="5">
        <v>159</v>
      </c>
      <c r="O42" s="100"/>
      <c r="P42" s="78">
        <f t="shared" si="1"/>
        <v>159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8" t="s">
        <v>65</v>
      </c>
      <c r="F48" s="8" t="s">
        <v>65</v>
      </c>
      <c r="G48" s="8" t="s">
        <v>65</v>
      </c>
      <c r="H48" s="7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99" t="s">
        <v>65</v>
      </c>
      <c r="P48" s="76" t="str">
        <f t="shared" si="1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</v>
      </c>
      <c r="E49" s="7">
        <v>7</v>
      </c>
      <c r="F49" s="7">
        <v>6.9</v>
      </c>
      <c r="G49" s="7">
        <v>6.9</v>
      </c>
      <c r="H49" s="7">
        <v>6.8</v>
      </c>
      <c r="I49" s="7">
        <v>6.9</v>
      </c>
      <c r="J49" s="7">
        <v>7</v>
      </c>
      <c r="K49" s="7">
        <v>6.9</v>
      </c>
      <c r="L49" s="7">
        <v>7</v>
      </c>
      <c r="M49" s="7">
        <v>7</v>
      </c>
      <c r="N49" s="7">
        <v>6.8</v>
      </c>
      <c r="O49" s="99">
        <v>7</v>
      </c>
      <c r="P49" s="76">
        <f t="shared" si="1"/>
        <v>7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>
        <v>1</v>
      </c>
      <c r="P52" s="78">
        <f t="shared" si="1"/>
        <v>1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>
        <v>0.1</v>
      </c>
      <c r="E53" s="67" t="s">
        <v>68</v>
      </c>
      <c r="F53" s="67" t="s">
        <v>68</v>
      </c>
      <c r="G53" s="67" t="s">
        <v>68</v>
      </c>
      <c r="H53" s="70" t="s">
        <v>68</v>
      </c>
      <c r="I53" s="67" t="s">
        <v>68</v>
      </c>
      <c r="J53" s="67" t="s">
        <v>68</v>
      </c>
      <c r="K53" s="70">
        <v>0.1</v>
      </c>
      <c r="L53" s="67" t="s">
        <v>68</v>
      </c>
      <c r="M53" s="67" t="s">
        <v>68</v>
      </c>
      <c r="N53" s="67" t="s">
        <v>68</v>
      </c>
      <c r="O53" s="102">
        <v>0.4</v>
      </c>
      <c r="P53" s="71">
        <f t="shared" si="1"/>
        <v>0.4</v>
      </c>
    </row>
    <row r="54" spans="1:16" ht="11.1" customHeight="1" x14ac:dyDescent="0.15"/>
    <row r="55" spans="1:16" ht="11.1" customHeight="1" x14ac:dyDescent="0.15"/>
    <row r="56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28" priority="2" stopIfTrue="1" operator="equal">
      <formula>0</formula>
    </cfRule>
  </conditionalFormatting>
  <dataValidations count="1">
    <dataValidation type="list" allowBlank="1" showInputMessage="1" showErrorMessage="1" sqref="D4:O4 D50:O51" xr:uid="{DBAA906C-CCEE-42AD-B5A7-5CA9A306B937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48F72-213A-4143-9EC6-E73EDBF39ED8}">
  <dimension ref="A1:P58"/>
  <sheetViews>
    <sheetView view="pageBreakPreview" zoomScaleNormal="100" zoomScaleSheetLayoutView="100" workbookViewId="0">
      <selection activeCell="Q1" sqref="Q1"/>
    </sheetView>
  </sheetViews>
  <sheetFormatPr defaultRowHeight="12" x14ac:dyDescent="0.15"/>
  <cols>
    <col min="1" max="1" width="2.85546875" style="49" customWidth="1"/>
    <col min="2" max="2" width="17.140625" style="44" customWidth="1"/>
    <col min="3" max="3" width="7.85546875" style="50" customWidth="1"/>
    <col min="4" max="15" width="10" style="47" customWidth="1"/>
    <col min="16" max="16" width="10" style="51" customWidth="1"/>
  </cols>
  <sheetData>
    <row r="1" spans="1:16" ht="12.75" customHeight="1" thickBot="1" x14ac:dyDescent="0.2">
      <c r="A1" s="127" t="s">
        <v>61</v>
      </c>
      <c r="B1" s="127"/>
      <c r="C1" s="127"/>
      <c r="D1" s="128" t="s">
        <v>94</v>
      </c>
      <c r="E1" s="128"/>
      <c r="F1" s="43"/>
      <c r="G1" s="43"/>
      <c r="H1" s="43"/>
      <c r="I1" s="43"/>
      <c r="J1" s="43"/>
      <c r="K1" s="43"/>
      <c r="L1" s="43"/>
      <c r="M1" s="43"/>
      <c r="N1" s="43"/>
      <c r="O1" s="43"/>
      <c r="P1" s="45"/>
    </row>
    <row r="2" spans="1:16" ht="10.5" customHeight="1" thickBot="1" x14ac:dyDescent="0.2">
      <c r="A2" s="36"/>
      <c r="B2" s="41" t="s">
        <v>0</v>
      </c>
      <c r="C2" s="26" t="s">
        <v>59</v>
      </c>
      <c r="D2" s="27">
        <v>4</v>
      </c>
      <c r="E2" s="28">
        <v>5</v>
      </c>
      <c r="F2" s="28">
        <v>6</v>
      </c>
      <c r="G2" s="28">
        <v>7</v>
      </c>
      <c r="H2" s="28">
        <v>8</v>
      </c>
      <c r="I2" s="28">
        <v>9</v>
      </c>
      <c r="J2" s="35">
        <v>10</v>
      </c>
      <c r="K2" s="35">
        <v>11</v>
      </c>
      <c r="L2" s="35">
        <v>12</v>
      </c>
      <c r="M2" s="28">
        <v>1</v>
      </c>
      <c r="N2" s="28">
        <v>2</v>
      </c>
      <c r="O2" s="88" t="s">
        <v>85</v>
      </c>
      <c r="P2" s="46" t="s">
        <v>64</v>
      </c>
    </row>
    <row r="3" spans="1:16" ht="11.1" customHeight="1" x14ac:dyDescent="0.15">
      <c r="A3" s="52">
        <v>1</v>
      </c>
      <c r="B3" s="53" t="s">
        <v>1</v>
      </c>
      <c r="C3" s="54" t="s">
        <v>2</v>
      </c>
      <c r="D3" s="103">
        <v>0</v>
      </c>
      <c r="E3" s="25">
        <v>0</v>
      </c>
      <c r="F3" s="25">
        <v>0</v>
      </c>
      <c r="G3" s="25">
        <v>0</v>
      </c>
      <c r="H3" s="104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105">
        <v>0</v>
      </c>
      <c r="P3" s="79">
        <f t="shared" ref="P3:P34" si="0">IF(MAXA(D3:O3)=0,H3,MAXA(D3:O3))</f>
        <v>0</v>
      </c>
    </row>
    <row r="4" spans="1:16" ht="11.1" customHeight="1" x14ac:dyDescent="0.15">
      <c r="A4" s="55">
        <v>2</v>
      </c>
      <c r="B4" s="1" t="s">
        <v>3</v>
      </c>
      <c r="C4" s="2" t="s">
        <v>4</v>
      </c>
      <c r="D4" s="11" t="s">
        <v>5</v>
      </c>
      <c r="E4" s="3" t="s">
        <v>5</v>
      </c>
      <c r="F4" s="3" t="s">
        <v>5</v>
      </c>
      <c r="G4" s="3" t="s">
        <v>5</v>
      </c>
      <c r="H4" s="25" t="s">
        <v>5</v>
      </c>
      <c r="I4" s="3" t="s">
        <v>5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5</v>
      </c>
      <c r="O4" s="90" t="s">
        <v>5</v>
      </c>
      <c r="P4" s="56" t="str">
        <f t="shared" si="0"/>
        <v>検出せず</v>
      </c>
    </row>
    <row r="5" spans="1:16" ht="11.1" customHeight="1" x14ac:dyDescent="0.15">
      <c r="A5" s="55">
        <v>3</v>
      </c>
      <c r="B5" s="1" t="s">
        <v>62</v>
      </c>
      <c r="C5" s="32">
        <v>3.0000000000000001E-3</v>
      </c>
      <c r="D5" s="37"/>
      <c r="E5" s="17"/>
      <c r="F5" s="17"/>
      <c r="G5" s="17"/>
      <c r="H5" s="80" t="s">
        <v>70</v>
      </c>
      <c r="I5" s="17"/>
      <c r="J5" s="3"/>
      <c r="K5" s="17"/>
      <c r="L5" s="17"/>
      <c r="M5" s="17"/>
      <c r="N5" s="17"/>
      <c r="O5" s="91"/>
      <c r="P5" s="85" t="str">
        <f t="shared" si="0"/>
        <v>0.0003未満</v>
      </c>
    </row>
    <row r="6" spans="1:16" ht="11.1" customHeight="1" x14ac:dyDescent="0.15">
      <c r="A6" s="55">
        <v>4</v>
      </c>
      <c r="B6" s="1" t="s">
        <v>6</v>
      </c>
      <c r="C6" s="42">
        <v>5.0000000000000001E-4</v>
      </c>
      <c r="D6" s="38"/>
      <c r="E6" s="18"/>
      <c r="F6" s="18"/>
      <c r="G6" s="18"/>
      <c r="H6" s="18"/>
      <c r="I6" s="18"/>
      <c r="J6" s="3"/>
      <c r="K6" s="18"/>
      <c r="L6" s="18"/>
      <c r="M6" s="18"/>
      <c r="N6" s="18"/>
      <c r="O6" s="92"/>
      <c r="P6" s="86">
        <f t="shared" si="0"/>
        <v>0</v>
      </c>
    </row>
    <row r="7" spans="1:16" ht="11.1" customHeight="1" x14ac:dyDescent="0.15">
      <c r="A7" s="55">
        <v>5</v>
      </c>
      <c r="B7" s="1" t="s">
        <v>7</v>
      </c>
      <c r="C7" s="29">
        <v>0.01</v>
      </c>
      <c r="D7" s="12"/>
      <c r="E7" s="19"/>
      <c r="F7" s="19"/>
      <c r="G7" s="19"/>
      <c r="H7" s="19"/>
      <c r="I7" s="19"/>
      <c r="J7" s="3"/>
      <c r="K7" s="19"/>
      <c r="L7" s="19"/>
      <c r="M7" s="19"/>
      <c r="N7" s="19"/>
      <c r="O7" s="93"/>
      <c r="P7" s="68">
        <f t="shared" si="0"/>
        <v>0</v>
      </c>
    </row>
    <row r="8" spans="1:16" ht="11.1" customHeight="1" x14ac:dyDescent="0.15">
      <c r="A8" s="55">
        <v>6</v>
      </c>
      <c r="B8" s="1" t="s">
        <v>8</v>
      </c>
      <c r="C8" s="29">
        <v>0.01</v>
      </c>
      <c r="D8" s="12"/>
      <c r="E8" s="19"/>
      <c r="F8" s="19"/>
      <c r="G8" s="19"/>
      <c r="H8" s="19"/>
      <c r="I8" s="19"/>
      <c r="J8" s="3"/>
      <c r="K8" s="19"/>
      <c r="L8" s="19"/>
      <c r="M8" s="19"/>
      <c r="N8" s="19"/>
      <c r="O8" s="93"/>
      <c r="P8" s="68">
        <f t="shared" si="0"/>
        <v>0</v>
      </c>
    </row>
    <row r="9" spans="1:16" ht="11.1" customHeight="1" x14ac:dyDescent="0.15">
      <c r="A9" s="55">
        <v>7</v>
      </c>
      <c r="B9" s="1" t="s">
        <v>9</v>
      </c>
      <c r="C9" s="29">
        <v>0.01</v>
      </c>
      <c r="D9" s="12"/>
      <c r="E9" s="19"/>
      <c r="F9" s="19"/>
      <c r="G9" s="19"/>
      <c r="H9" s="19"/>
      <c r="I9" s="19"/>
      <c r="J9" s="3"/>
      <c r="K9" s="19"/>
      <c r="L9" s="19"/>
      <c r="M9" s="19"/>
      <c r="N9" s="19"/>
      <c r="O9" s="93"/>
      <c r="P9" s="68">
        <f t="shared" si="0"/>
        <v>0</v>
      </c>
    </row>
    <row r="10" spans="1:16" ht="11.1" customHeight="1" x14ac:dyDescent="0.15">
      <c r="A10" s="55">
        <v>8</v>
      </c>
      <c r="B10" s="1" t="s">
        <v>10</v>
      </c>
      <c r="C10" s="29">
        <v>0.05</v>
      </c>
      <c r="D10" s="12"/>
      <c r="E10" s="19" t="s">
        <v>73</v>
      </c>
      <c r="F10" s="19"/>
      <c r="G10" s="19"/>
      <c r="H10" s="19" t="s">
        <v>73</v>
      </c>
      <c r="I10" s="19"/>
      <c r="J10" s="3"/>
      <c r="K10" s="19" t="s">
        <v>73</v>
      </c>
      <c r="L10" s="19"/>
      <c r="M10" s="19"/>
      <c r="N10" s="19" t="s">
        <v>73</v>
      </c>
      <c r="O10" s="93"/>
      <c r="P10" s="68" t="str">
        <f t="shared" si="0"/>
        <v>0.002未満</v>
      </c>
    </row>
    <row r="11" spans="1:16" ht="11.1" customHeight="1" x14ac:dyDescent="0.15">
      <c r="A11" s="55">
        <v>9</v>
      </c>
      <c r="B11" s="1" t="s">
        <v>11</v>
      </c>
      <c r="C11" s="29">
        <v>0.04</v>
      </c>
      <c r="D11" s="12"/>
      <c r="E11" s="19" t="s">
        <v>74</v>
      </c>
      <c r="F11" s="19"/>
      <c r="G11" s="19"/>
      <c r="H11" s="72" t="s">
        <v>74</v>
      </c>
      <c r="I11" s="19"/>
      <c r="J11" s="3"/>
      <c r="K11" s="19" t="s">
        <v>74</v>
      </c>
      <c r="L11" s="19"/>
      <c r="M11" s="19"/>
      <c r="N11" s="19" t="s">
        <v>74</v>
      </c>
      <c r="O11" s="93"/>
      <c r="P11" s="68" t="str">
        <f t="shared" si="0"/>
        <v>0.004未満</v>
      </c>
    </row>
    <row r="12" spans="1:16" ht="11.1" customHeight="1" x14ac:dyDescent="0.15">
      <c r="A12" s="55">
        <v>10</v>
      </c>
      <c r="B12" s="1" t="s">
        <v>12</v>
      </c>
      <c r="C12" s="29">
        <v>0.01</v>
      </c>
      <c r="D12" s="12"/>
      <c r="E12" s="19" t="s">
        <v>72</v>
      </c>
      <c r="F12" s="19"/>
      <c r="G12" s="19"/>
      <c r="H12" s="72" t="s">
        <v>72</v>
      </c>
      <c r="I12" s="19"/>
      <c r="J12" s="3"/>
      <c r="K12" s="19" t="s">
        <v>72</v>
      </c>
      <c r="L12" s="19"/>
      <c r="M12" s="19"/>
      <c r="N12" s="19" t="s">
        <v>72</v>
      </c>
      <c r="O12" s="93"/>
      <c r="P12" s="68" t="str">
        <f t="shared" si="0"/>
        <v>0.001未満</v>
      </c>
    </row>
    <row r="13" spans="1:16" ht="11.1" customHeight="1" x14ac:dyDescent="0.15">
      <c r="A13" s="55">
        <v>11</v>
      </c>
      <c r="B13" s="1" t="s">
        <v>13</v>
      </c>
      <c r="C13" s="31">
        <v>10</v>
      </c>
      <c r="D13" s="13"/>
      <c r="E13" s="73">
        <v>1.1000000000000001</v>
      </c>
      <c r="F13" s="73"/>
      <c r="G13" s="73"/>
      <c r="H13" s="73">
        <v>1.3</v>
      </c>
      <c r="I13" s="73"/>
      <c r="J13" s="73"/>
      <c r="K13" s="73">
        <v>1.1000000000000001</v>
      </c>
      <c r="L13" s="73"/>
      <c r="M13" s="73"/>
      <c r="N13" s="73">
        <v>1</v>
      </c>
      <c r="O13" s="94"/>
      <c r="P13" s="75">
        <f t="shared" si="0"/>
        <v>1.3</v>
      </c>
    </row>
    <row r="14" spans="1:16" ht="11.1" customHeight="1" x14ac:dyDescent="0.15">
      <c r="A14" s="55">
        <v>12</v>
      </c>
      <c r="B14" s="1" t="s">
        <v>14</v>
      </c>
      <c r="C14" s="30">
        <v>0.8</v>
      </c>
      <c r="D14" s="13"/>
      <c r="E14" s="73">
        <v>0.08</v>
      </c>
      <c r="F14" s="73"/>
      <c r="G14" s="73"/>
      <c r="H14" s="73">
        <v>0.08</v>
      </c>
      <c r="I14" s="73"/>
      <c r="J14" s="73"/>
      <c r="K14" s="73">
        <v>0.08</v>
      </c>
      <c r="L14" s="73"/>
      <c r="M14" s="73"/>
      <c r="N14" s="73">
        <v>0.08</v>
      </c>
      <c r="O14" s="94"/>
      <c r="P14" s="75">
        <f t="shared" si="0"/>
        <v>0.08</v>
      </c>
    </row>
    <row r="15" spans="1:16" ht="11.1" customHeight="1" x14ac:dyDescent="0.15">
      <c r="A15" s="55">
        <v>13</v>
      </c>
      <c r="B15" s="1" t="s">
        <v>15</v>
      </c>
      <c r="C15" s="30">
        <v>1</v>
      </c>
      <c r="D15" s="13"/>
      <c r="E15" s="73">
        <v>0.11</v>
      </c>
      <c r="F15" s="73"/>
      <c r="G15" s="73"/>
      <c r="H15" s="73">
        <v>0.12</v>
      </c>
      <c r="I15" s="73"/>
      <c r="J15" s="73"/>
      <c r="K15" s="73">
        <v>0.12</v>
      </c>
      <c r="L15" s="73"/>
      <c r="M15" s="73"/>
      <c r="N15" s="73">
        <v>0.12</v>
      </c>
      <c r="O15" s="94"/>
      <c r="P15" s="75">
        <f t="shared" si="0"/>
        <v>0.12</v>
      </c>
    </row>
    <row r="16" spans="1:16" ht="11.1" customHeight="1" x14ac:dyDescent="0.15">
      <c r="A16" s="55">
        <v>14</v>
      </c>
      <c r="B16" s="1" t="s">
        <v>16</v>
      </c>
      <c r="C16" s="32">
        <v>2E-3</v>
      </c>
      <c r="D16" s="37"/>
      <c r="E16" s="17"/>
      <c r="F16" s="17"/>
      <c r="G16" s="17"/>
      <c r="H16" s="17"/>
      <c r="I16" s="17"/>
      <c r="J16" s="3"/>
      <c r="K16" s="17"/>
      <c r="L16" s="17"/>
      <c r="M16" s="17"/>
      <c r="N16" s="17"/>
      <c r="O16" s="91"/>
      <c r="P16" s="85">
        <f t="shared" si="0"/>
        <v>0</v>
      </c>
    </row>
    <row r="17" spans="1:16" ht="11.1" customHeight="1" x14ac:dyDescent="0.15">
      <c r="A17" s="55">
        <v>15</v>
      </c>
      <c r="B17" s="1" t="s">
        <v>17</v>
      </c>
      <c r="C17" s="29">
        <v>0.05</v>
      </c>
      <c r="D17" s="12"/>
      <c r="E17" s="19"/>
      <c r="F17" s="19"/>
      <c r="G17" s="19"/>
      <c r="H17" s="72" t="s">
        <v>76</v>
      </c>
      <c r="I17" s="19"/>
      <c r="J17" s="3"/>
      <c r="K17" s="19"/>
      <c r="L17" s="19"/>
      <c r="M17" s="19"/>
      <c r="N17" s="19"/>
      <c r="O17" s="93"/>
      <c r="P17" s="68" t="str">
        <f t="shared" si="0"/>
        <v>0.005未満</v>
      </c>
    </row>
    <row r="18" spans="1:16" ht="11.1" customHeight="1" x14ac:dyDescent="0.15">
      <c r="A18" s="55">
        <v>16</v>
      </c>
      <c r="B18" s="1" t="s">
        <v>18</v>
      </c>
      <c r="C18" s="29">
        <v>0.04</v>
      </c>
      <c r="D18" s="12"/>
      <c r="E18" s="19"/>
      <c r="F18" s="19"/>
      <c r="G18" s="19"/>
      <c r="H18" s="72" t="s">
        <v>73</v>
      </c>
      <c r="I18" s="19"/>
      <c r="J18" s="3"/>
      <c r="K18" s="19"/>
      <c r="L18" s="19"/>
      <c r="M18" s="19"/>
      <c r="N18" s="19"/>
      <c r="O18" s="93"/>
      <c r="P18" s="68" t="str">
        <f t="shared" si="0"/>
        <v>0.002未満</v>
      </c>
    </row>
    <row r="19" spans="1:16" ht="11.1" customHeight="1" x14ac:dyDescent="0.15">
      <c r="A19" s="55">
        <v>17</v>
      </c>
      <c r="B19" s="1" t="s">
        <v>19</v>
      </c>
      <c r="C19" s="29">
        <v>0.02</v>
      </c>
      <c r="D19" s="12"/>
      <c r="E19" s="19"/>
      <c r="F19" s="19"/>
      <c r="G19" s="19"/>
      <c r="H19" s="19"/>
      <c r="I19" s="19"/>
      <c r="J19" s="3"/>
      <c r="K19" s="19"/>
      <c r="L19" s="19"/>
      <c r="M19" s="19"/>
      <c r="N19" s="19"/>
      <c r="O19" s="93"/>
      <c r="P19" s="68">
        <f t="shared" si="0"/>
        <v>0</v>
      </c>
    </row>
    <row r="20" spans="1:16" ht="11.1" customHeight="1" x14ac:dyDescent="0.15">
      <c r="A20" s="55">
        <v>18</v>
      </c>
      <c r="B20" s="1" t="s">
        <v>20</v>
      </c>
      <c r="C20" s="29">
        <v>0.01</v>
      </c>
      <c r="D20" s="37"/>
      <c r="E20" s="17"/>
      <c r="F20" s="17"/>
      <c r="G20" s="17"/>
      <c r="H20" s="17"/>
      <c r="I20" s="17"/>
      <c r="J20" s="3"/>
      <c r="K20" s="17"/>
      <c r="L20" s="17"/>
      <c r="M20" s="17"/>
      <c r="N20" s="17"/>
      <c r="O20" s="91"/>
      <c r="P20" s="85">
        <f t="shared" si="0"/>
        <v>0</v>
      </c>
    </row>
    <row r="21" spans="1:16" ht="11.1" customHeight="1" x14ac:dyDescent="0.15">
      <c r="A21" s="55">
        <v>19</v>
      </c>
      <c r="B21" s="1" t="s">
        <v>21</v>
      </c>
      <c r="C21" s="29">
        <v>0.01</v>
      </c>
      <c r="D21" s="12"/>
      <c r="E21" s="19"/>
      <c r="F21" s="19"/>
      <c r="G21" s="19"/>
      <c r="H21" s="19"/>
      <c r="I21" s="19"/>
      <c r="J21" s="3"/>
      <c r="K21" s="19"/>
      <c r="L21" s="19"/>
      <c r="M21" s="19"/>
      <c r="N21" s="19"/>
      <c r="O21" s="93"/>
      <c r="P21" s="68">
        <f t="shared" si="0"/>
        <v>0</v>
      </c>
    </row>
    <row r="22" spans="1:16" ht="11.1" customHeight="1" x14ac:dyDescent="0.15">
      <c r="A22" s="55">
        <v>20</v>
      </c>
      <c r="B22" s="1" t="s">
        <v>22</v>
      </c>
      <c r="C22" s="29">
        <v>0.01</v>
      </c>
      <c r="D22" s="12"/>
      <c r="E22" s="19"/>
      <c r="F22" s="19"/>
      <c r="G22" s="19"/>
      <c r="H22" s="19"/>
      <c r="I22" s="19"/>
      <c r="J22" s="3"/>
      <c r="K22" s="19"/>
      <c r="L22" s="19"/>
      <c r="M22" s="19"/>
      <c r="N22" s="19"/>
      <c r="O22" s="93"/>
      <c r="P22" s="68">
        <f t="shared" si="0"/>
        <v>0</v>
      </c>
    </row>
    <row r="23" spans="1:16" ht="11.1" customHeight="1" x14ac:dyDescent="0.15">
      <c r="A23" s="55">
        <v>21</v>
      </c>
      <c r="B23" s="1" t="s">
        <v>23</v>
      </c>
      <c r="C23" s="29">
        <v>0.6</v>
      </c>
      <c r="D23" s="14"/>
      <c r="E23" s="21" t="s">
        <v>77</v>
      </c>
      <c r="F23" s="20"/>
      <c r="G23" s="20"/>
      <c r="H23" s="73">
        <v>0.09</v>
      </c>
      <c r="I23" s="20"/>
      <c r="J23" s="20"/>
      <c r="K23" s="73" t="s">
        <v>77</v>
      </c>
      <c r="L23" s="20"/>
      <c r="M23" s="20"/>
      <c r="N23" s="21" t="s">
        <v>77</v>
      </c>
      <c r="O23" s="95"/>
      <c r="P23" s="56">
        <f t="shared" si="0"/>
        <v>0.09</v>
      </c>
    </row>
    <row r="24" spans="1:16" ht="11.1" customHeight="1" x14ac:dyDescent="0.15">
      <c r="A24" s="55">
        <v>22</v>
      </c>
      <c r="B24" s="1" t="s">
        <v>24</v>
      </c>
      <c r="C24" s="29">
        <v>0.02</v>
      </c>
      <c r="D24" s="12"/>
      <c r="E24" s="19" t="s">
        <v>73</v>
      </c>
      <c r="F24" s="19"/>
      <c r="G24" s="19"/>
      <c r="H24" s="72" t="s">
        <v>73</v>
      </c>
      <c r="I24" s="19"/>
      <c r="J24" s="3"/>
      <c r="K24" s="19" t="s">
        <v>73</v>
      </c>
      <c r="L24" s="19"/>
      <c r="M24" s="19"/>
      <c r="N24" s="19" t="s">
        <v>73</v>
      </c>
      <c r="O24" s="93"/>
      <c r="P24" s="68" t="str">
        <f t="shared" si="0"/>
        <v>0.002未満</v>
      </c>
    </row>
    <row r="25" spans="1:16" ht="11.1" customHeight="1" x14ac:dyDescent="0.15">
      <c r="A25" s="55">
        <v>23</v>
      </c>
      <c r="B25" s="1" t="s">
        <v>25</v>
      </c>
      <c r="C25" s="29">
        <v>0.06</v>
      </c>
      <c r="D25" s="12"/>
      <c r="E25" s="19" t="s">
        <v>72</v>
      </c>
      <c r="F25" s="19"/>
      <c r="G25" s="19"/>
      <c r="H25" s="72" t="s">
        <v>72</v>
      </c>
      <c r="I25" s="19"/>
      <c r="J25" s="3"/>
      <c r="K25" s="19" t="s">
        <v>72</v>
      </c>
      <c r="L25" s="19"/>
      <c r="M25" s="19"/>
      <c r="N25" s="19" t="s">
        <v>72</v>
      </c>
      <c r="O25" s="93"/>
      <c r="P25" s="68" t="str">
        <f t="shared" si="0"/>
        <v>0.001未満</v>
      </c>
    </row>
    <row r="26" spans="1:16" ht="11.1" customHeight="1" x14ac:dyDescent="0.15">
      <c r="A26" s="55">
        <v>24</v>
      </c>
      <c r="B26" s="1" t="s">
        <v>26</v>
      </c>
      <c r="C26" s="29">
        <v>0.03</v>
      </c>
      <c r="D26" s="12"/>
      <c r="E26" s="19" t="s">
        <v>78</v>
      </c>
      <c r="F26" s="19"/>
      <c r="G26" s="19"/>
      <c r="H26" s="72" t="s">
        <v>78</v>
      </c>
      <c r="I26" s="19"/>
      <c r="J26" s="3"/>
      <c r="K26" s="19" t="s">
        <v>78</v>
      </c>
      <c r="L26" s="19"/>
      <c r="M26" s="19"/>
      <c r="N26" s="19" t="s">
        <v>78</v>
      </c>
      <c r="O26" s="93"/>
      <c r="P26" s="68" t="str">
        <f t="shared" si="0"/>
        <v>0.003未満</v>
      </c>
    </row>
    <row r="27" spans="1:16" ht="11.1" customHeight="1" x14ac:dyDescent="0.15">
      <c r="A27" s="55">
        <v>25</v>
      </c>
      <c r="B27" s="1" t="s">
        <v>27</v>
      </c>
      <c r="C27" s="29">
        <v>0.1</v>
      </c>
      <c r="D27" s="34"/>
      <c r="E27" s="72">
        <v>2E-3</v>
      </c>
      <c r="F27" s="19"/>
      <c r="G27" s="24"/>
      <c r="H27" s="72">
        <v>1E-3</v>
      </c>
      <c r="I27" s="24"/>
      <c r="J27" s="3"/>
      <c r="K27" s="72" t="s">
        <v>72</v>
      </c>
      <c r="L27" s="19"/>
      <c r="M27" s="24"/>
      <c r="N27" s="72" t="s">
        <v>72</v>
      </c>
      <c r="O27" s="96"/>
      <c r="P27" s="56">
        <f t="shared" si="0"/>
        <v>2E-3</v>
      </c>
    </row>
    <row r="28" spans="1:16" ht="11.1" customHeight="1" x14ac:dyDescent="0.15">
      <c r="A28" s="55">
        <v>26</v>
      </c>
      <c r="B28" s="1" t="s">
        <v>28</v>
      </c>
      <c r="C28" s="29">
        <v>0.01</v>
      </c>
      <c r="D28" s="12"/>
      <c r="E28" s="19" t="s">
        <v>72</v>
      </c>
      <c r="F28" s="19"/>
      <c r="G28" s="19"/>
      <c r="H28" s="72" t="s">
        <v>72</v>
      </c>
      <c r="I28" s="19"/>
      <c r="J28" s="3"/>
      <c r="K28" s="19" t="s">
        <v>72</v>
      </c>
      <c r="L28" s="19"/>
      <c r="M28" s="19"/>
      <c r="N28" s="19" t="s">
        <v>72</v>
      </c>
      <c r="O28" s="93"/>
      <c r="P28" s="68" t="str">
        <f t="shared" si="0"/>
        <v>0.001未満</v>
      </c>
    </row>
    <row r="29" spans="1:16" ht="11.1" customHeight="1" x14ac:dyDescent="0.15">
      <c r="A29" s="55">
        <v>27</v>
      </c>
      <c r="B29" s="1" t="s">
        <v>29</v>
      </c>
      <c r="C29" s="29">
        <v>0.1</v>
      </c>
      <c r="D29" s="34"/>
      <c r="E29" s="72">
        <v>4.0000000000000001E-3</v>
      </c>
      <c r="F29" s="19"/>
      <c r="G29" s="24"/>
      <c r="H29" s="72">
        <v>4.0000000000000001E-3</v>
      </c>
      <c r="I29" s="24"/>
      <c r="J29" s="3"/>
      <c r="K29" s="72">
        <v>2E-3</v>
      </c>
      <c r="L29" s="24"/>
      <c r="M29" s="24"/>
      <c r="N29" s="72">
        <v>2E-3</v>
      </c>
      <c r="O29" s="96"/>
      <c r="P29" s="56">
        <f t="shared" si="0"/>
        <v>4.0000000000000001E-3</v>
      </c>
    </row>
    <row r="30" spans="1:16" ht="11.1" customHeight="1" x14ac:dyDescent="0.15">
      <c r="A30" s="55">
        <v>28</v>
      </c>
      <c r="B30" s="1" t="s">
        <v>30</v>
      </c>
      <c r="C30" s="29">
        <v>0.03</v>
      </c>
      <c r="D30" s="12"/>
      <c r="E30" s="19" t="s">
        <v>78</v>
      </c>
      <c r="F30" s="19"/>
      <c r="G30" s="19"/>
      <c r="H30" s="72" t="s">
        <v>78</v>
      </c>
      <c r="I30" s="19"/>
      <c r="J30" s="19"/>
      <c r="K30" s="19" t="s">
        <v>78</v>
      </c>
      <c r="L30" s="19"/>
      <c r="M30" s="19"/>
      <c r="N30" s="19" t="s">
        <v>78</v>
      </c>
      <c r="O30" s="93"/>
      <c r="P30" s="68" t="str">
        <f t="shared" si="0"/>
        <v>0.003未満</v>
      </c>
    </row>
    <row r="31" spans="1:16" ht="11.1" customHeight="1" x14ac:dyDescent="0.15">
      <c r="A31" s="55">
        <v>29</v>
      </c>
      <c r="B31" s="1" t="s">
        <v>31</v>
      </c>
      <c r="C31" s="29">
        <v>0.03</v>
      </c>
      <c r="D31" s="34"/>
      <c r="E31" s="72" t="s">
        <v>72</v>
      </c>
      <c r="F31" s="19"/>
      <c r="G31" s="19"/>
      <c r="H31" s="72" t="s">
        <v>72</v>
      </c>
      <c r="I31" s="40"/>
      <c r="J31" s="40"/>
      <c r="K31" s="19" t="s">
        <v>72</v>
      </c>
      <c r="L31" s="40"/>
      <c r="M31" s="40"/>
      <c r="N31" s="19" t="s">
        <v>72</v>
      </c>
      <c r="O31" s="96"/>
      <c r="P31" s="68" t="str">
        <f t="shared" si="0"/>
        <v>0.001未満</v>
      </c>
    </row>
    <row r="32" spans="1:16" ht="11.1" customHeight="1" x14ac:dyDescent="0.15">
      <c r="A32" s="55">
        <v>30</v>
      </c>
      <c r="B32" s="1" t="s">
        <v>32</v>
      </c>
      <c r="C32" s="29">
        <v>0.09</v>
      </c>
      <c r="D32" s="12"/>
      <c r="E32" s="72">
        <v>2E-3</v>
      </c>
      <c r="F32" s="19"/>
      <c r="G32" s="19"/>
      <c r="H32" s="72">
        <v>3.0000000000000001E-3</v>
      </c>
      <c r="I32" s="19"/>
      <c r="J32" s="3"/>
      <c r="K32" s="72">
        <v>2E-3</v>
      </c>
      <c r="L32" s="24"/>
      <c r="M32" s="19"/>
      <c r="N32" s="72">
        <v>2E-3</v>
      </c>
      <c r="O32" s="93"/>
      <c r="P32" s="68">
        <f t="shared" si="0"/>
        <v>3.0000000000000001E-3</v>
      </c>
    </row>
    <row r="33" spans="1:16" ht="11.1" customHeight="1" x14ac:dyDescent="0.15">
      <c r="A33" s="55">
        <v>31</v>
      </c>
      <c r="B33" s="6" t="s">
        <v>33</v>
      </c>
      <c r="C33" s="29">
        <v>0.08</v>
      </c>
      <c r="D33" s="12"/>
      <c r="E33" s="19" t="s">
        <v>79</v>
      </c>
      <c r="F33" s="19"/>
      <c r="G33" s="19"/>
      <c r="H33" s="72" t="s">
        <v>79</v>
      </c>
      <c r="I33" s="19"/>
      <c r="J33" s="3"/>
      <c r="K33" s="19" t="s">
        <v>79</v>
      </c>
      <c r="L33" s="19"/>
      <c r="M33" s="19"/>
      <c r="N33" s="19" t="s">
        <v>79</v>
      </c>
      <c r="O33" s="93"/>
      <c r="P33" s="68" t="str">
        <f t="shared" si="0"/>
        <v>0.008未満</v>
      </c>
    </row>
    <row r="34" spans="1:16" ht="11.1" customHeight="1" x14ac:dyDescent="0.15">
      <c r="A34" s="55">
        <v>32</v>
      </c>
      <c r="B34" s="6" t="s">
        <v>34</v>
      </c>
      <c r="C34" s="31">
        <v>1</v>
      </c>
      <c r="D34" s="39"/>
      <c r="E34" s="72">
        <v>8.0000000000000002E-3</v>
      </c>
      <c r="F34" s="40"/>
      <c r="G34" s="40"/>
      <c r="H34" s="72">
        <v>1.7000000000000001E-2</v>
      </c>
      <c r="I34" s="40"/>
      <c r="J34" s="40"/>
      <c r="K34" s="72">
        <v>1.4E-2</v>
      </c>
      <c r="L34" s="40"/>
      <c r="M34" s="40"/>
      <c r="N34" s="72">
        <v>0.01</v>
      </c>
      <c r="O34" s="97"/>
      <c r="P34" s="62">
        <f t="shared" si="0"/>
        <v>1.7000000000000001E-2</v>
      </c>
    </row>
    <row r="35" spans="1:16" ht="11.1" customHeight="1" x14ac:dyDescent="0.15">
      <c r="A35" s="55">
        <v>33</v>
      </c>
      <c r="B35" s="6" t="s">
        <v>35</v>
      </c>
      <c r="C35" s="30">
        <v>0.2</v>
      </c>
      <c r="D35" s="14"/>
      <c r="E35" s="21" t="s">
        <v>80</v>
      </c>
      <c r="F35" s="21"/>
      <c r="G35" s="21"/>
      <c r="H35" s="73" t="s">
        <v>80</v>
      </c>
      <c r="I35" s="21"/>
      <c r="J35" s="21"/>
      <c r="K35" s="21" t="s">
        <v>80</v>
      </c>
      <c r="L35" s="21"/>
      <c r="M35" s="21"/>
      <c r="N35" s="21" t="s">
        <v>80</v>
      </c>
      <c r="O35" s="95"/>
      <c r="P35" s="75" t="str">
        <f t="shared" ref="P35:P53" si="1">IF(MAXA(D35:O35)=0,H35,MAXA(D35:O35))</f>
        <v>0.01未満</v>
      </c>
    </row>
    <row r="36" spans="1:16" ht="11.1" customHeight="1" x14ac:dyDescent="0.15">
      <c r="A36" s="55">
        <v>34</v>
      </c>
      <c r="B36" s="1" t="s">
        <v>36</v>
      </c>
      <c r="C36" s="30">
        <v>0.3</v>
      </c>
      <c r="D36" s="14"/>
      <c r="E36" s="73">
        <v>0.03</v>
      </c>
      <c r="F36" s="21"/>
      <c r="G36" s="21"/>
      <c r="H36" s="73" t="s">
        <v>81</v>
      </c>
      <c r="I36" s="21"/>
      <c r="J36" s="21"/>
      <c r="K36" s="21" t="s">
        <v>81</v>
      </c>
      <c r="L36" s="21"/>
      <c r="M36" s="21"/>
      <c r="N36" s="21" t="s">
        <v>81</v>
      </c>
      <c r="O36" s="95"/>
      <c r="P36" s="75">
        <f t="shared" si="1"/>
        <v>0.03</v>
      </c>
    </row>
    <row r="37" spans="1:16" ht="11.1" customHeight="1" x14ac:dyDescent="0.15">
      <c r="A37" s="55">
        <v>35</v>
      </c>
      <c r="B37" s="1" t="s">
        <v>37</v>
      </c>
      <c r="C37" s="31">
        <v>1</v>
      </c>
      <c r="D37" s="14"/>
      <c r="E37" s="21"/>
      <c r="F37" s="21"/>
      <c r="G37" s="21"/>
      <c r="H37" s="73"/>
      <c r="I37" s="21"/>
      <c r="J37" s="3"/>
      <c r="K37" s="21"/>
      <c r="L37" s="20"/>
      <c r="M37" s="21"/>
      <c r="N37" s="21"/>
      <c r="O37" s="95"/>
      <c r="P37" s="75">
        <f t="shared" si="1"/>
        <v>0</v>
      </c>
    </row>
    <row r="38" spans="1:16" ht="11.1" customHeight="1" x14ac:dyDescent="0.15">
      <c r="A38" s="55">
        <v>36</v>
      </c>
      <c r="B38" s="1" t="s">
        <v>38</v>
      </c>
      <c r="C38" s="31">
        <v>200</v>
      </c>
      <c r="D38" s="15"/>
      <c r="E38" s="10"/>
      <c r="F38" s="10"/>
      <c r="G38" s="10"/>
      <c r="H38" s="10"/>
      <c r="I38" s="10"/>
      <c r="J38" s="3"/>
      <c r="K38" s="10"/>
      <c r="L38" s="22"/>
      <c r="M38" s="10"/>
      <c r="N38" s="10"/>
      <c r="O38" s="98"/>
      <c r="P38" s="76">
        <f t="shared" si="1"/>
        <v>0</v>
      </c>
    </row>
    <row r="39" spans="1:16" ht="11.1" customHeight="1" x14ac:dyDescent="0.15">
      <c r="A39" s="55">
        <v>37</v>
      </c>
      <c r="B39" s="1" t="s">
        <v>39</v>
      </c>
      <c r="C39" s="29">
        <v>0.05</v>
      </c>
      <c r="D39" s="12"/>
      <c r="E39" s="19"/>
      <c r="F39" s="19"/>
      <c r="G39" s="19"/>
      <c r="H39" s="72" t="s">
        <v>76</v>
      </c>
      <c r="I39" s="19"/>
      <c r="J39" s="3"/>
      <c r="K39" s="19"/>
      <c r="L39" s="19"/>
      <c r="M39" s="19"/>
      <c r="N39" s="19"/>
      <c r="O39" s="93"/>
      <c r="P39" s="68" t="str">
        <f t="shared" si="1"/>
        <v>0.005未満</v>
      </c>
    </row>
    <row r="40" spans="1:16" ht="11.1" customHeight="1" x14ac:dyDescent="0.15">
      <c r="A40" s="55">
        <v>38</v>
      </c>
      <c r="B40" s="1" t="s">
        <v>40</v>
      </c>
      <c r="C40" s="31">
        <v>200</v>
      </c>
      <c r="D40" s="74">
        <v>23.7</v>
      </c>
      <c r="E40" s="7">
        <v>22.3</v>
      </c>
      <c r="F40" s="7">
        <v>21.2</v>
      </c>
      <c r="G40" s="7">
        <v>22.5</v>
      </c>
      <c r="H40" s="7">
        <v>22.4</v>
      </c>
      <c r="I40" s="7">
        <v>21.7</v>
      </c>
      <c r="J40" s="7">
        <v>22.4</v>
      </c>
      <c r="K40" s="7">
        <v>22.8</v>
      </c>
      <c r="L40" s="7">
        <v>23.4</v>
      </c>
      <c r="M40" s="7">
        <v>22.9</v>
      </c>
      <c r="N40" s="7">
        <v>27.4</v>
      </c>
      <c r="O40" s="99">
        <v>32</v>
      </c>
      <c r="P40" s="76">
        <f t="shared" si="1"/>
        <v>32</v>
      </c>
    </row>
    <row r="41" spans="1:16" ht="11.1" customHeight="1" x14ac:dyDescent="0.15">
      <c r="A41" s="55">
        <v>39</v>
      </c>
      <c r="B41" s="1" t="s">
        <v>41</v>
      </c>
      <c r="C41" s="31">
        <v>300</v>
      </c>
      <c r="D41" s="74"/>
      <c r="E41" s="7">
        <v>83.1</v>
      </c>
      <c r="F41" s="7"/>
      <c r="G41" s="7"/>
      <c r="H41" s="7">
        <v>86.8</v>
      </c>
      <c r="I41" s="7"/>
      <c r="J41" s="7"/>
      <c r="K41" s="7">
        <v>83.4</v>
      </c>
      <c r="L41" s="7"/>
      <c r="M41" s="7"/>
      <c r="N41" s="7">
        <v>87.3</v>
      </c>
      <c r="O41" s="99"/>
      <c r="P41" s="76">
        <f t="shared" si="1"/>
        <v>87.3</v>
      </c>
    </row>
    <row r="42" spans="1:16" ht="11.1" customHeight="1" x14ac:dyDescent="0.15">
      <c r="A42" s="55">
        <v>40</v>
      </c>
      <c r="B42" s="1" t="s">
        <v>42</v>
      </c>
      <c r="C42" s="31">
        <v>500</v>
      </c>
      <c r="D42" s="48"/>
      <c r="E42" s="5">
        <v>142</v>
      </c>
      <c r="F42" s="5"/>
      <c r="G42" s="5"/>
      <c r="H42" s="77">
        <v>153</v>
      </c>
      <c r="I42" s="5"/>
      <c r="J42" s="5"/>
      <c r="K42" s="5">
        <v>144</v>
      </c>
      <c r="L42" s="5"/>
      <c r="M42" s="5"/>
      <c r="N42" s="5">
        <v>162</v>
      </c>
      <c r="O42" s="100"/>
      <c r="P42" s="78">
        <f t="shared" si="1"/>
        <v>162</v>
      </c>
    </row>
    <row r="43" spans="1:16" ht="11.1" customHeight="1" x14ac:dyDescent="0.15">
      <c r="A43" s="55">
        <v>41</v>
      </c>
      <c r="B43" s="1" t="s">
        <v>43</v>
      </c>
      <c r="C43" s="30">
        <v>0.2</v>
      </c>
      <c r="D43" s="14"/>
      <c r="E43" s="21"/>
      <c r="F43" s="21"/>
      <c r="G43" s="21"/>
      <c r="H43" s="21"/>
      <c r="I43" s="21"/>
      <c r="J43" s="3"/>
      <c r="K43" s="21"/>
      <c r="L43" s="21"/>
      <c r="M43" s="21"/>
      <c r="N43" s="21"/>
      <c r="O43" s="95"/>
      <c r="P43" s="75">
        <f t="shared" si="1"/>
        <v>0</v>
      </c>
    </row>
    <row r="44" spans="1:16" ht="11.1" customHeight="1" x14ac:dyDescent="0.15">
      <c r="A44" s="55">
        <v>42</v>
      </c>
      <c r="B44" s="1" t="s">
        <v>44</v>
      </c>
      <c r="C44" s="33">
        <v>1.0000000000000001E-5</v>
      </c>
      <c r="D44" s="16"/>
      <c r="E44" s="23"/>
      <c r="F44" s="23"/>
      <c r="G44" s="23"/>
      <c r="H44" s="82" t="s">
        <v>83</v>
      </c>
      <c r="I44" s="23"/>
      <c r="J44" s="3"/>
      <c r="K44" s="23"/>
      <c r="L44" s="23"/>
      <c r="M44" s="23"/>
      <c r="N44" s="23"/>
      <c r="O44" s="101"/>
      <c r="P44" s="87" t="str">
        <f t="shared" si="1"/>
        <v>0.000001未満</v>
      </c>
    </row>
    <row r="45" spans="1:16" ht="11.1" customHeight="1" x14ac:dyDescent="0.15">
      <c r="A45" s="55">
        <v>43</v>
      </c>
      <c r="B45" s="1" t="s">
        <v>45</v>
      </c>
      <c r="C45" s="33">
        <v>1.0000000000000001E-5</v>
      </c>
      <c r="D45" s="16"/>
      <c r="E45" s="23"/>
      <c r="F45" s="23"/>
      <c r="G45" s="23"/>
      <c r="H45" s="82" t="s">
        <v>83</v>
      </c>
      <c r="I45" s="23"/>
      <c r="J45" s="3"/>
      <c r="K45" s="23"/>
      <c r="L45" s="23"/>
      <c r="M45" s="23"/>
      <c r="N45" s="23"/>
      <c r="O45" s="101"/>
      <c r="P45" s="87" t="str">
        <f t="shared" si="1"/>
        <v>0.000001未満</v>
      </c>
    </row>
    <row r="46" spans="1:16" ht="11.1" customHeight="1" x14ac:dyDescent="0.15">
      <c r="A46" s="55">
        <v>44</v>
      </c>
      <c r="B46" s="1" t="s">
        <v>46</v>
      </c>
      <c r="C46" s="29">
        <v>0.02</v>
      </c>
      <c r="D46" s="12"/>
      <c r="E46" s="19" t="s">
        <v>76</v>
      </c>
      <c r="F46" s="19"/>
      <c r="G46" s="19"/>
      <c r="H46" s="72" t="s">
        <v>76</v>
      </c>
      <c r="I46" s="19"/>
      <c r="J46" s="3"/>
      <c r="K46" s="19" t="s">
        <v>76</v>
      </c>
      <c r="L46" s="19"/>
      <c r="M46" s="19"/>
      <c r="N46" s="19" t="s">
        <v>76</v>
      </c>
      <c r="O46" s="93"/>
      <c r="P46" s="68" t="str">
        <f t="shared" si="1"/>
        <v>0.005未満</v>
      </c>
    </row>
    <row r="47" spans="1:16" ht="11.1" customHeight="1" x14ac:dyDescent="0.15">
      <c r="A47" s="55">
        <v>45</v>
      </c>
      <c r="B47" s="1" t="s">
        <v>47</v>
      </c>
      <c r="C47" s="32">
        <v>5.0000000000000001E-3</v>
      </c>
      <c r="D47" s="37"/>
      <c r="E47" s="17"/>
      <c r="F47" s="17"/>
      <c r="G47" s="17"/>
      <c r="H47" s="17"/>
      <c r="I47" s="17"/>
      <c r="J47" s="3"/>
      <c r="K47" s="17"/>
      <c r="L47" s="17"/>
      <c r="M47" s="17"/>
      <c r="N47" s="17"/>
      <c r="O47" s="91"/>
      <c r="P47" s="85">
        <f t="shared" si="1"/>
        <v>0</v>
      </c>
    </row>
    <row r="48" spans="1:16" ht="11.1" customHeight="1" x14ac:dyDescent="0.15">
      <c r="A48" s="55">
        <v>46</v>
      </c>
      <c r="B48" s="1" t="s">
        <v>48</v>
      </c>
      <c r="C48" s="31">
        <v>3</v>
      </c>
      <c r="D48" s="74" t="s">
        <v>65</v>
      </c>
      <c r="E48" s="8" t="s">
        <v>65</v>
      </c>
      <c r="F48" s="8" t="s">
        <v>65</v>
      </c>
      <c r="G48" s="8" t="s">
        <v>65</v>
      </c>
      <c r="H48" s="7" t="s">
        <v>65</v>
      </c>
      <c r="I48" s="7" t="s">
        <v>65</v>
      </c>
      <c r="J48" s="7" t="s">
        <v>65</v>
      </c>
      <c r="K48" s="7" t="s">
        <v>65</v>
      </c>
      <c r="L48" s="7" t="s">
        <v>65</v>
      </c>
      <c r="M48" s="7" t="s">
        <v>65</v>
      </c>
      <c r="N48" s="7" t="s">
        <v>65</v>
      </c>
      <c r="O48" s="99" t="s">
        <v>65</v>
      </c>
      <c r="P48" s="76" t="str">
        <f t="shared" si="1"/>
        <v>0.3未満</v>
      </c>
    </row>
    <row r="49" spans="1:16" ht="11.1" customHeight="1" x14ac:dyDescent="0.15">
      <c r="A49" s="55">
        <v>47</v>
      </c>
      <c r="B49" s="1" t="s">
        <v>49</v>
      </c>
      <c r="C49" s="4" t="s">
        <v>50</v>
      </c>
      <c r="D49" s="74">
        <v>7</v>
      </c>
      <c r="E49" s="7">
        <v>6.9</v>
      </c>
      <c r="F49" s="7">
        <v>7</v>
      </c>
      <c r="G49" s="7">
        <v>6.9</v>
      </c>
      <c r="H49" s="7">
        <v>6.8</v>
      </c>
      <c r="I49" s="7">
        <v>6.9</v>
      </c>
      <c r="J49" s="7">
        <v>6.9</v>
      </c>
      <c r="K49" s="7">
        <v>6.9</v>
      </c>
      <c r="L49" s="7">
        <v>7</v>
      </c>
      <c r="M49" s="7">
        <v>7</v>
      </c>
      <c r="N49" s="7">
        <v>6.9</v>
      </c>
      <c r="O49" s="99">
        <v>7</v>
      </c>
      <c r="P49" s="76">
        <f t="shared" si="1"/>
        <v>7</v>
      </c>
    </row>
    <row r="50" spans="1:16" ht="11.1" customHeight="1" x14ac:dyDescent="0.15">
      <c r="A50" s="55">
        <v>48</v>
      </c>
      <c r="B50" s="1" t="s">
        <v>51</v>
      </c>
      <c r="C50" s="4" t="s">
        <v>52</v>
      </c>
      <c r="D50" s="11" t="s">
        <v>58</v>
      </c>
      <c r="E50" s="3" t="s">
        <v>58</v>
      </c>
      <c r="F50" s="3" t="s">
        <v>58</v>
      </c>
      <c r="G50" s="3" t="s">
        <v>58</v>
      </c>
      <c r="H50" s="3" t="s">
        <v>58</v>
      </c>
      <c r="I50" s="3" t="s">
        <v>58</v>
      </c>
      <c r="J50" s="3" t="s">
        <v>58</v>
      </c>
      <c r="K50" s="3" t="s">
        <v>58</v>
      </c>
      <c r="L50" s="3" t="s">
        <v>58</v>
      </c>
      <c r="M50" s="3" t="s">
        <v>58</v>
      </c>
      <c r="N50" s="3" t="s">
        <v>58</v>
      </c>
      <c r="O50" s="90" t="s">
        <v>58</v>
      </c>
      <c r="P50" s="63" t="str">
        <f t="shared" si="1"/>
        <v>異常なし</v>
      </c>
    </row>
    <row r="51" spans="1:16" ht="11.1" customHeight="1" x14ac:dyDescent="0.15">
      <c r="A51" s="55">
        <v>49</v>
      </c>
      <c r="B51" s="1" t="s">
        <v>53</v>
      </c>
      <c r="C51" s="4" t="s">
        <v>52</v>
      </c>
      <c r="D51" s="11" t="s">
        <v>58</v>
      </c>
      <c r="E51" s="3" t="s">
        <v>58</v>
      </c>
      <c r="F51" s="3" t="s">
        <v>58</v>
      </c>
      <c r="G51" s="3" t="s">
        <v>58</v>
      </c>
      <c r="H51" s="3" t="s">
        <v>58</v>
      </c>
      <c r="I51" s="3" t="s">
        <v>58</v>
      </c>
      <c r="J51" s="3" t="s">
        <v>58</v>
      </c>
      <c r="K51" s="3" t="s">
        <v>58</v>
      </c>
      <c r="L51" s="3" t="s">
        <v>58</v>
      </c>
      <c r="M51" s="3" t="s">
        <v>58</v>
      </c>
      <c r="N51" s="3" t="s">
        <v>58</v>
      </c>
      <c r="O51" s="90" t="s">
        <v>58</v>
      </c>
      <c r="P51" s="56" t="str">
        <f t="shared" si="1"/>
        <v>異常なし</v>
      </c>
    </row>
    <row r="52" spans="1:16" ht="11.1" customHeight="1" x14ac:dyDescent="0.15">
      <c r="A52" s="55">
        <v>50</v>
      </c>
      <c r="B52" s="1" t="s">
        <v>54</v>
      </c>
      <c r="C52" s="4" t="s">
        <v>55</v>
      </c>
      <c r="D52" s="84" t="s">
        <v>66</v>
      </c>
      <c r="E52" s="9" t="s">
        <v>66</v>
      </c>
      <c r="F52" s="9" t="s">
        <v>66</v>
      </c>
      <c r="G52" s="9" t="s">
        <v>66</v>
      </c>
      <c r="H52" s="77" t="s">
        <v>66</v>
      </c>
      <c r="I52" s="9" t="s">
        <v>66</v>
      </c>
      <c r="J52" s="9" t="s">
        <v>66</v>
      </c>
      <c r="K52" s="9" t="s">
        <v>66</v>
      </c>
      <c r="L52" s="9" t="s">
        <v>66</v>
      </c>
      <c r="M52" s="9" t="s">
        <v>66</v>
      </c>
      <c r="N52" s="9" t="s">
        <v>66</v>
      </c>
      <c r="O52" s="89" t="s">
        <v>66</v>
      </c>
      <c r="P52" s="78" t="str">
        <f t="shared" si="1"/>
        <v>1未満</v>
      </c>
    </row>
    <row r="53" spans="1:16" ht="11.1" customHeight="1" thickBot="1" x14ac:dyDescent="0.2">
      <c r="A53" s="64">
        <v>51</v>
      </c>
      <c r="B53" s="65" t="s">
        <v>56</v>
      </c>
      <c r="C53" s="66" t="s">
        <v>57</v>
      </c>
      <c r="D53" s="83" t="s">
        <v>68</v>
      </c>
      <c r="E53" s="67" t="s">
        <v>68</v>
      </c>
      <c r="F53" s="67" t="s">
        <v>68</v>
      </c>
      <c r="G53" s="67" t="s">
        <v>68</v>
      </c>
      <c r="H53" s="70" t="s">
        <v>68</v>
      </c>
      <c r="I53" s="67" t="s">
        <v>68</v>
      </c>
      <c r="J53" s="67" t="s">
        <v>68</v>
      </c>
      <c r="K53" s="67" t="s">
        <v>68</v>
      </c>
      <c r="L53" s="67" t="s">
        <v>68</v>
      </c>
      <c r="M53" s="70">
        <v>0.1</v>
      </c>
      <c r="N53" s="67" t="s">
        <v>68</v>
      </c>
      <c r="O53" s="102" t="s">
        <v>68</v>
      </c>
      <c r="P53" s="71">
        <f t="shared" si="1"/>
        <v>0.1</v>
      </c>
    </row>
    <row r="54" spans="1:16" ht="11.1" customHeight="1" x14ac:dyDescent="0.15"/>
    <row r="55" spans="1:16" ht="11.1" customHeight="1" x14ac:dyDescent="0.15"/>
    <row r="56" spans="1:16" ht="11.1" customHeight="1" x14ac:dyDescent="0.15"/>
    <row r="57" spans="1:16" ht="11.1" customHeight="1" x14ac:dyDescent="0.15"/>
    <row r="58" spans="1:16" ht="11.1" customHeight="1" x14ac:dyDescent="0.15"/>
  </sheetData>
  <mergeCells count="2">
    <mergeCell ref="A1:C1"/>
    <mergeCell ref="D1:E1"/>
  </mergeCells>
  <phoneticPr fontId="2"/>
  <conditionalFormatting sqref="P3:P53">
    <cfRule type="cellIs" dxfId="27" priority="2" stopIfTrue="1" operator="equal">
      <formula>0</formula>
    </cfRule>
  </conditionalFormatting>
  <dataValidations count="1">
    <dataValidation type="list" allowBlank="1" showInputMessage="1" showErrorMessage="1" sqref="D4:O4 D50:O51" xr:uid="{424B867F-5F25-400E-A3E8-453718B41346}">
      <formula1>#REF!</formula1>
    </dataValidation>
  </dataValidations>
  <printOptions horizontalCentered="1" verticalCentered="1"/>
  <pageMargins left="0.59055118110236227" right="0.39370078740157483" top="0.59055118110236227" bottom="0.39370078740157483" header="0.19685039370078741" footer="0.19685039370078741"/>
  <pageSetup paperSize="9" scale="9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14</vt:i4>
      </vt:variant>
    </vt:vector>
  </HeadingPairs>
  <TitlesOfParts>
    <vt:vector size="50" baseType="lpstr">
      <vt:lpstr>上水道（本村）</vt:lpstr>
      <vt:lpstr>上水道（村島）</vt:lpstr>
      <vt:lpstr>上水道（菅田第3）</vt:lpstr>
      <vt:lpstr>上水道（小倉）</vt:lpstr>
      <vt:lpstr>上水道（南久米）</vt:lpstr>
      <vt:lpstr>上水道（五郎）</vt:lpstr>
      <vt:lpstr>上水道（新谷）</vt:lpstr>
      <vt:lpstr>上水道（柴浄水場）</vt:lpstr>
      <vt:lpstr>上水道（長浜）</vt:lpstr>
      <vt:lpstr>上水道（白滝）</vt:lpstr>
      <vt:lpstr>上水道（出海）</vt:lpstr>
      <vt:lpstr>上水道（青島）</vt:lpstr>
      <vt:lpstr>上水道（大久保）</vt:lpstr>
      <vt:lpstr>上水道（櫛生）</vt:lpstr>
      <vt:lpstr>上水道（今坊）</vt:lpstr>
      <vt:lpstr>上水道（森山）</vt:lpstr>
      <vt:lpstr>上水道（成能）</vt:lpstr>
      <vt:lpstr>上水道（有久保）</vt:lpstr>
      <vt:lpstr>上水道（上須戒）</vt:lpstr>
      <vt:lpstr>上水道（恋木）</vt:lpstr>
      <vt:lpstr>上水道（保子野）</vt:lpstr>
      <vt:lpstr>上水道（田処）</vt:lpstr>
      <vt:lpstr>上水道（蔵川）</vt:lpstr>
      <vt:lpstr>上水道（豊茂）</vt:lpstr>
      <vt:lpstr>上水道（中央）</vt:lpstr>
      <vt:lpstr>上水道（中野）</vt:lpstr>
      <vt:lpstr>上水道（月野尾）</vt:lpstr>
      <vt:lpstr>上水道（予子林）</vt:lpstr>
      <vt:lpstr>上水道（小藪）</vt:lpstr>
      <vt:lpstr>上水道（名荷谷）</vt:lpstr>
      <vt:lpstr>上水道（道野尾）</vt:lpstr>
      <vt:lpstr>上水道（汗生）</vt:lpstr>
      <vt:lpstr>上水道（大谷）</vt:lpstr>
      <vt:lpstr>上水道（植松）</vt:lpstr>
      <vt:lpstr>上水道（名場連）</vt:lpstr>
      <vt:lpstr>上水道（神納）</vt:lpstr>
      <vt:lpstr>'上水道（五郎）'!Print_Area</vt:lpstr>
      <vt:lpstr>'上水道（小倉）'!Print_Area</vt:lpstr>
      <vt:lpstr>'上水道（新谷）'!Print_Area</vt:lpstr>
      <vt:lpstr>'上水道（菅田第3）'!Print_Area</vt:lpstr>
      <vt:lpstr>'上水道（村島）'!Print_Area</vt:lpstr>
      <vt:lpstr>'上水道（南久米）'!Print_Area</vt:lpstr>
      <vt:lpstr>'上水道（本村）'!Print_Area</vt:lpstr>
      <vt:lpstr>'上水道（五郎）'!Print_Titles</vt:lpstr>
      <vt:lpstr>'上水道（小倉）'!Print_Titles</vt:lpstr>
      <vt:lpstr>'上水道（新谷）'!Print_Titles</vt:lpstr>
      <vt:lpstr>'上水道（菅田第3）'!Print_Titles</vt:lpstr>
      <vt:lpstr>'上水道（村島）'!Print_Titles</vt:lpstr>
      <vt:lpstr>'上水道（南久米）'!Print_Titles</vt:lpstr>
      <vt:lpstr>'上水道（本村）'!Print_Titles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se007</dc:creator>
  <cp:lastModifiedBy> </cp:lastModifiedBy>
  <cp:lastPrinted>2023-06-16T07:38:45Z</cp:lastPrinted>
  <dcterms:created xsi:type="dcterms:W3CDTF">2016-04-25T06:18:59Z</dcterms:created>
  <dcterms:modified xsi:type="dcterms:W3CDTF">2023-06-22T01:14:09Z</dcterms:modified>
</cp:coreProperties>
</file>