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防災係\☆要配慮者利用施設指定関係\R02\HP\"/>
    </mc:Choice>
  </mc:AlternateContent>
  <bookViews>
    <workbookView xWindow="-105" yWindow="-105" windowWidth="19425" windowHeight="10425" tabRatio="764"/>
  </bookViews>
  <sheets>
    <sheet name="対象災害選択シート" sheetId="65" r:id="rId1"/>
    <sheet name="作業シート" sheetId="66" r:id="rId2"/>
  </sheets>
  <definedNames>
    <definedName name="_xlnm.Print_Area" localSheetId="1">作業シート!$A$1:$BN$1137</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101" i="66" l="1"/>
  <c r="AC1101" i="66"/>
  <c r="K1101" i="66"/>
  <c r="AU1100" i="66"/>
  <c r="AC1100" i="66"/>
  <c r="K1100" i="66"/>
  <c r="AU1099" i="66"/>
  <c r="AC1099" i="66"/>
  <c r="K1099" i="66"/>
  <c r="AU1098" i="66"/>
  <c r="AC1098" i="66"/>
  <c r="K1098" i="66"/>
  <c r="AU1097" i="66"/>
  <c r="AC1097" i="66"/>
  <c r="K1097" i="66"/>
  <c r="C389" i="66"/>
  <c r="C331" i="66"/>
  <c r="C270" i="66"/>
  <c r="C211" i="66"/>
  <c r="C152" i="66"/>
  <c r="BE36" i="65"/>
  <c r="BF34" i="65"/>
  <c r="BJ34" i="65" s="1"/>
  <c r="BE34" i="65"/>
  <c r="BG35" i="65" s="1"/>
  <c r="BK35" i="65" s="1"/>
  <c r="BL35" i="65" s="1"/>
  <c r="C108" i="66" s="1"/>
  <c r="BF33" i="65"/>
  <c r="BF36" i="65" s="1"/>
  <c r="BE33" i="65"/>
  <c r="BE32" i="65"/>
  <c r="BF31" i="65"/>
  <c r="BH31" i="65" s="1"/>
  <c r="BE31" i="65"/>
  <c r="A17" i="66" s="1"/>
  <c r="BG30" i="65"/>
  <c r="A16" i="66" l="1"/>
  <c r="E1092" i="66"/>
  <c r="BK33" i="65"/>
  <c r="C102" i="66" s="1"/>
</calcChain>
</file>

<file path=xl/sharedStrings.xml><?xml version="1.0" encoding="utf-8"?>
<sst xmlns="http://schemas.openxmlformats.org/spreadsheetml/2006/main" count="1473" uniqueCount="514">
  <si>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</si>
  <si>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</si>
  <si>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</si>
  <si>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</si>
  <si>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</si>
  <si>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</si>
  <si>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</si>
  <si>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</si>
  <si>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</si>
  <si>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</si>
  <si>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</si>
  <si>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</si>
  <si>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</si>
  <si>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</si>
  <si>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</si>
  <si>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</si>
  <si>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</si>
  <si>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</si>
  <si>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</si>
  <si>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</si>
  <si>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</si>
  <si>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</si>
  <si>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</si>
  <si>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</si>
  <si>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</si>
  <si>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</si>
  <si>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</si>
  <si>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</si>
  <si>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</si>
  <si>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</si>
  <si>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</si>
  <si>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</si>
  <si>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</si>
  <si>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</si>
  <si>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</si>
  <si>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</si>
  <si>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</si>
  <si>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</si>
  <si>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</si>
  <si>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</si>
  <si>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</si>
  <si>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</si>
  <si>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</si>
  <si>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</si>
  <si>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</si>
  <si>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</si>
  <si>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</si>
  <si>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</si>
  <si>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</si>
  <si>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</si>
  <si>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</si>
  <si>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</si>
  <si>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</si>
  <si>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</si>
  <si>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</si>
  <si>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</si>
  <si>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</si>
  <si>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</si>
  <si>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</si>
  <si>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</si>
  <si>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</si>
  <si>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</si>
  <si>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</si>
  <si>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</si>
  <si>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</si>
  <si>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</si>
  <si>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</si>
  <si>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</si>
  <si>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</si>
  <si>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</si>
  <si>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</si>
  <si>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</si>
  <si>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</si>
  <si>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</si>
  <si>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</si>
  <si>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</si>
  <si>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</si>
  <si>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</si>
  <si>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</si>
  <si>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</si>
  <si>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</si>
  <si>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</si>
  <si>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</si>
  <si>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</si>
  <si>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</si>
  <si>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</si>
  <si>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</si>
  <si>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</si>
  <si>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</si>
  <si>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</si>
  <si>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</si>
  <si>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</si>
  <si>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</si>
  <si>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</si>
  <si>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</si>
  <si>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</si>
  <si>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</si>
  <si>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</si>
  <si>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</si>
  <si>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</si>
  <si>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</si>
  <si>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</si>
  <si>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</si>
  <si>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</si>
  <si>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</si>
  <si>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</si>
  <si>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</si>
  <si>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</si>
  <si>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</si>
  <si>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</si>
  <si>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</si>
  <si>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</si>
  <si>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</si>
  <si>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</si>
  <si>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</si>
  <si>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</si>
  <si>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</si>
  <si>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</si>
  <si>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</si>
  <si>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</si>
  <si>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</si>
  <si>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</si>
  <si>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</si>
  <si>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</si>
  <si>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</si>
  <si>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</si>
  <si>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</si>
  <si>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</si>
  <si>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</si>
  <si>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</si>
  <si>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</si>
  <si>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</si>
  <si>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</si>
  <si>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</si>
  <si>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</si>
  <si>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</si>
  <si>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</si>
  <si>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(２)　各班の任務は、別表１に掲げる任務とする。</t>
  </si>
  <si>
    <t>対応内容</t>
  </si>
  <si>
    <t>※夜間は入院（所）部門の人数を記載</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</si>
  <si>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</si>
  <si>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</si>
  <si>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</si>
  <si>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</si>
  <si>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</si>
  <si>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</si>
  <si>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</si>
  <si>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</si>
  <si>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</si>
  <si>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</si>
  <si>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</si>
  <si>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</si>
  <si>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</si>
  <si>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</si>
  <si>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</si>
  <si>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</si>
  <si>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</si>
  <si>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</si>
  <si>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</si>
  <si>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</si>
  <si>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</si>
  <si>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</si>
  <si>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</si>
  <si>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</si>
  <si>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</si>
  <si>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</si>
  <si>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</si>
  <si>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</si>
  <si>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</si>
  <si>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</si>
  <si>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</si>
  <si>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</si>
  <si>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</si>
  <si>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</si>
  <si>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</si>
  <si>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</si>
  <si>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</si>
  <si>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</si>
  <si>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</si>
  <si>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</si>
  <si>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</si>
  <si>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</si>
  <si>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</si>
  <si>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</si>
  <si>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</si>
  <si>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</si>
  <si>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</si>
  <si>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</si>
  <si>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</si>
  <si>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</si>
  <si>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</si>
  <si>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</si>
  <si>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</si>
  <si>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</si>
  <si>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</si>
  <si>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</si>
  <si>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</si>
  <si>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</si>
  <si>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</si>
  <si>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</si>
  <si>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</si>
  <si>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</si>
  <si>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</si>
  <si>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</si>
  <si>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</si>
  <si>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</si>
  <si>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</si>
  <si>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</si>
  <si>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</si>
  <si>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</si>
  <si>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</si>
  <si>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</si>
  <si>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</si>
  <si>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</si>
  <si>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</si>
  <si>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</si>
  <si>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</si>
  <si>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</si>
  <si>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</si>
  <si>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</si>
  <si>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</si>
  <si>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</si>
  <si>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</si>
  <si>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</si>
  <si>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</si>
  <si>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</si>
  <si>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</si>
  <si>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</si>
  <si>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</si>
  <si>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</si>
  <si>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</si>
  <si>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</si>
  <si>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</si>
  <si>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</si>
  <si>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</si>
  <si>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</si>
  <si>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</si>
  <si>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</si>
  <si>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</si>
  <si>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</si>
  <si>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</si>
  <si>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</si>
  <si>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</si>
  <si>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</si>
  <si>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</si>
  <si>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</si>
  <si>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</si>
  <si>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</si>
  <si>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</si>
  <si>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</si>
  <si>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</si>
  <si>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</si>
  <si>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</si>
  <si>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</si>
  <si>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</si>
  <si>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</si>
  <si>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</si>
  <si>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</si>
  <si>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</si>
  <si>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</si>
  <si>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</si>
  <si>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</si>
  <si>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</si>
  <si>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</si>
  <si>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</si>
  <si>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</si>
  <si>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</si>
  <si>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</si>
  <si>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</si>
  <si>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</si>
  <si>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</si>
  <si>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</si>
  <si>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</si>
  <si>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</si>
  <si>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</si>
  <si>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</si>
  <si>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</si>
  <si>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</si>
  <si>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</si>
  <si>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</si>
  <si>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</si>
  <si>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</si>
  <si>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</si>
  <si>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</si>
  <si>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</si>
  <si>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</si>
  <si>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</si>
  <si>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</si>
  <si>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</si>
  <si>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</si>
  <si>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</si>
  <si>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</si>
  <si>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</si>
  <si>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○：対象、✕：対象外</t>
    <rPh sb="2" eb="4">
      <t>タイショウ</t>
    </rPh>
    <rPh sb="7" eb="10">
      <t>タイショウガイ</t>
    </rPh>
    <phoneticPr fontId="2"/>
  </si>
  <si>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</si>
  <si>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</si>
  <si>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</si>
  <si>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</si>
  <si>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</si>
  <si>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</si>
  <si>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</si>
  <si>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</si>
  <si>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</si>
  <si>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</si>
  <si>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</si>
  <si>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</si>
  <si>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</si>
  <si>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</si>
  <si>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</si>
  <si>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</si>
  <si>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</si>
  <si>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</si>
  <si>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</si>
  <si>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</si>
  <si>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</si>
  <si>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</si>
  <si>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</si>
  <si>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</si>
  <si>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</si>
  <si>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</si>
  <si>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</si>
  <si>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</si>
  <si>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</si>
  <si>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</si>
  <si>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</si>
  <si>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</si>
  <si>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</si>
  <si>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</si>
  <si>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</si>
  <si>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</si>
  <si>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</si>
  <si>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</si>
  <si>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</si>
  <si>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</si>
  <si>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</si>
  <si>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</si>
  <si>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</si>
  <si>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</si>
  <si>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</si>
  <si>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</si>
  <si>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</si>
  <si>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</si>
  <si>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</si>
  <si>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</si>
  <si>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</si>
  <si>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</si>
  <si>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</si>
  <si>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</si>
  <si>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</si>
  <si>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</si>
  <si>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</si>
  <si>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</si>
  <si>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</si>
  <si>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</si>
  <si>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</si>
  <si>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</si>
  <si>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</si>
  <si>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</si>
  <si>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</si>
  <si>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</si>
  <si>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</si>
  <si>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</si>
  <si>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</si>
  <si>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</si>
  <si>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</si>
  <si>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</si>
  <si>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</si>
  <si>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</si>
  <si>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</si>
  <si>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</si>
  <si>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</si>
  <si>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</si>
  <si>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</si>
  <si>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</si>
  <si>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</si>
  <si>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</si>
  <si>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</si>
  <si>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</si>
  <si>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</si>
  <si>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</si>
  <si>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</si>
  <si>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</si>
  <si>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</si>
  <si>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</si>
  <si>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</si>
  <si>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</si>
  <si>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</si>
  <si>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</si>
  <si>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</si>
  <si>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</si>
  <si>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</si>
  <si>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</si>
  <si>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</si>
  <si>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</si>
  <si>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</si>
  <si>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</si>
  <si>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</si>
  <si>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</si>
  <si>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</si>
  <si>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</si>
  <si>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</si>
  <si>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</si>
  <si>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</si>
  <si>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施設職員への防災教育</t>
  </si>
  <si>
    <t xml:space="preserve">以下のいずれかに該当する場合
</t>
  </si>
  <si>
    <t>洪水予報等の情報収集</t>
  </si>
  <si>
    <t>　洪水注意報発表</t>
  </si>
  <si>
    <t>娘</t>
  </si>
  <si>
    <t>　　氾濫注意情報発表</t>
  </si>
  <si>
    <t>（避難場所）へ避難する。患者引き渡しは</t>
  </si>
  <si>
    <t>周辺住民への事前協力依頼</t>
  </si>
  <si>
    <t>要配慮者の避難誘導</t>
  </si>
  <si>
    <t>土砂災害</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</si>
  <si>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</si>
  <si>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</si>
  <si>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</si>
  <si>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</si>
  <si>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</si>
  <si>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</si>
  <si>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</si>
  <si>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</si>
  <si>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</si>
  <si>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</si>
  <si>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</si>
  <si>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</si>
  <si>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</si>
  <si>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Ａ系列病院</t>
  </si>
  <si>
    <t>気象・潮位情報等の情報収集</t>
  </si>
  <si>
    <t>収集方法（例）</t>
  </si>
  <si>
    <t>ラジオ（ＡＭ○○○）</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</si>
  <si>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</si>
  <si>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</si>
  <si>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</si>
  <si>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津波到達時間が長い場合</t>
  </si>
  <si>
    <t>　遠地地震に関する情報</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</si>
  <si>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</si>
  <si>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</si>
  <si>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</si>
  <si>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</si>
  <si>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</si>
  <si>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</si>
  <si>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</si>
  <si>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</si>
  <si>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</si>
  <si>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</si>
  <si>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</si>
  <si>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</si>
  <si>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</si>
  <si>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</si>
  <si>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</si>
  <si>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</si>
  <si>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</si>
  <si>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</si>
  <si>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</si>
  <si>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</si>
  <si>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</si>
  <si>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</si>
  <si>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</si>
  <si>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</si>
  <si>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</si>
  <si>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</si>
  <si>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</si>
  <si>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</si>
  <si>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</si>
  <si>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</si>
  <si>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</si>
  <si>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</si>
  <si>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</si>
  <si>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</si>
  <si>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</si>
  <si>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</si>
  <si>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</si>
  <si>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</si>
  <si>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</si>
  <si>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</si>
  <si>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</si>
  <si>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</si>
  <si>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</si>
  <si>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</si>
  <si>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</si>
  <si>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</si>
  <si>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</si>
  <si>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</si>
  <si>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避難指示の発令</t>
    <phoneticPr fontId="2"/>
  </si>
  <si>
    <t>　高齢者等避難の発令</t>
    <rPh sb="9" eb="11">
      <t>ハツレイ</t>
    </rPh>
    <phoneticPr fontId="2"/>
  </si>
  <si>
    <t>　津波警報発表</t>
    <phoneticPr fontId="2"/>
  </si>
  <si>
    <t>　洪水警報発表</t>
    <phoneticPr fontId="2"/>
  </si>
  <si>
    <t>　○○川（○○地点）氾濫警戒</t>
    <phoneticPr fontId="2"/>
  </si>
  <si>
    <t>　　情報発表　</t>
    <phoneticPr fontId="2"/>
  </si>
  <si>
    <t>　避難指示の発令</t>
    <rPh sb="7" eb="9">
      <t>ハツレイ</t>
    </rPh>
    <phoneticPr fontId="2"/>
  </si>
  <si>
    <t>　○○川（○○地点）氾濫危険</t>
    <phoneticPr fontId="2"/>
  </si>
  <si>
    <t>　　情報発表</t>
    <phoneticPr fontId="2"/>
  </si>
  <si>
    <t>　○分間雨量が▲mmを超過</t>
    <phoneticPr fontId="2"/>
  </si>
  <si>
    <t>　高潮警報発表（当該施設におけ</t>
    <phoneticPr fontId="2"/>
  </si>
  <si>
    <t>　　る想定される浸水深が小さく、</t>
    <phoneticPr fontId="2"/>
  </si>
  <si>
    <t>　　浸水継続時間が短い場合）</t>
    <phoneticPr fontId="2"/>
  </si>
  <si>
    <t>　暴風警報及び高潮警報発表</t>
    <phoneticPr fontId="2"/>
  </si>
  <si>
    <t>　（当該施設における想定される</t>
    <phoneticPr fontId="2"/>
  </si>
  <si>
    <t>　　浸水深が大きく、浸水継続時</t>
    <phoneticPr fontId="2"/>
  </si>
  <si>
    <t>　　間が長い場合）</t>
    <phoneticPr fontId="2"/>
  </si>
  <si>
    <t>　高潮特別警報発表</t>
    <phoneticPr fontId="2"/>
  </si>
  <si>
    <t>　○○海岸高潮氾濫危険情報発表</t>
    <phoneticPr fontId="2"/>
  </si>
  <si>
    <t>　津波警報、津波特別警報</t>
    <phoneticPr fontId="2"/>
  </si>
  <si>
    <t>　　（大津波警報）発表</t>
    <phoneticPr fontId="2"/>
  </si>
  <si>
    <t>　津波特別警報</t>
    <phoneticPr fontId="2"/>
  </si>
  <si>
    <t>　　(大津波警報)発表</t>
    <phoneticPr fontId="2"/>
  </si>
  <si>
    <t>　津波警報発表</t>
    <phoneticPr fontId="2"/>
  </si>
  <si>
    <t>　　(標高の低い地域の場合）</t>
    <phoneticPr fontId="2"/>
  </si>
  <si>
    <t>　大雨注意報（土砂災害）発表</t>
    <phoneticPr fontId="2"/>
  </si>
  <si>
    <t>　大雨警報（土砂災害）</t>
    <phoneticPr fontId="2"/>
  </si>
  <si>
    <t>　土砂災害警戒情報</t>
    <phoneticPr fontId="2"/>
  </si>
  <si>
    <t>　土砂災害の前兆現象</t>
    <phoneticPr fontId="2"/>
  </si>
  <si>
    <t>テレビ、愛媛県防災メール、ひめシェルター</t>
    <rPh sb="4" eb="7">
      <t>エヒメケン</t>
    </rPh>
    <rPh sb="7" eb="9">
      <t>ボウサイ</t>
    </rPh>
    <phoneticPr fontId="2"/>
  </si>
  <si>
    <t>　大雨警報（浸水害）発表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</si>
</sst>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1">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0"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3" fillId="0" borderId="0" xfId="12" applyFont="1" applyFill="1" applyBorder="1">
      <alignment vertical="center"/>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39" fillId="0" borderId="0" xfId="3" applyFont="1" applyAlignment="1">
      <alignment horizontal="center" vertical="center"/>
    </xf>
    <xf numFmtId="0" fontId="6" fillId="0" borderId="8" xfId="12" applyFont="1" applyBorder="1">
      <alignment vertical="center"/>
    </xf>
    <xf numFmtId="0" fontId="40"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0" fillId="0" borderId="0" xfId="11" applyFont="1" applyFill="1" applyBorder="1">
      <alignment vertical="center"/>
    </xf>
    <xf numFmtId="0" fontId="12" fillId="0" borderId="14" xfId="3" applyFont="1" applyBorder="1" applyAlignment="1">
      <alignment vertical="center" wrapText="1"/>
    </xf>
    <xf numFmtId="0" fontId="22" fillId="0" borderId="0" xfId="11" applyFont="1" applyFill="1" applyBorder="1" applyAlignment="1">
      <alignment vertical="center"/>
    </xf>
    <xf numFmtId="0" fontId="6" fillId="0" borderId="0" xfId="11"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0" fillId="0" borderId="0" xfId="11" applyFont="1" applyFill="1" applyBorder="1" applyAlignment="1">
      <alignment vertical="center"/>
    </xf>
    <xf numFmtId="0" fontId="12"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0"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0" xfId="11" applyFont="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0" xfId="10" applyFont="1" applyFill="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4" fillId="12" borderId="0" xfId="12" applyFont="1" applyFill="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2" fillId="0" borderId="16" xfId="3"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0" xfId="3" applyFont="1" applyBorder="1" applyAlignment="1">
      <alignment horizontal="center" vertical="center"/>
    </xf>
    <xf numFmtId="0" fontId="12" fillId="0" borderId="48"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16" xfId="3" applyFont="1" applyFill="1" applyBorder="1" applyAlignment="1">
      <alignment horizontal="center" vertical="center" wrapText="1"/>
    </xf>
    <xf numFmtId="176" fontId="12" fillId="5" borderId="0" xfId="3" applyNumberFormat="1" applyFont="1" applyFill="1" applyAlignment="1">
      <alignment horizontal="center" vertical="center"/>
    </xf>
    <xf numFmtId="0" fontId="12" fillId="0" borderId="0" xfId="3" applyFont="1" applyAlignment="1">
      <alignment horizontal="center" vertical="center"/>
    </xf>
    <xf numFmtId="0" fontId="12" fillId="5" borderId="0" xfId="3" applyFont="1" applyFill="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2" fillId="0" borderId="16" xfId="3" applyFont="1" applyBorder="1" applyAlignment="1">
      <alignment horizontal="center" vertical="center"/>
    </xf>
    <xf numFmtId="0" fontId="12" fillId="0" borderId="39"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26" fillId="0" borderId="14" xfId="12" applyFont="1" applyBorder="1" applyAlignment="1">
      <alignment horizontal="left" vertical="center" wrapText="1"/>
    </xf>
    <xf numFmtId="0" fontId="26" fillId="0" borderId="56" xfId="12" applyFont="1" applyBorder="1" applyAlignment="1">
      <alignment horizontal="left" vertical="center" wrapText="1"/>
    </xf>
    <xf numFmtId="0" fontId="26" fillId="0" borderId="13" xfId="12" applyFont="1" applyBorder="1" applyAlignment="1">
      <alignment horizontal="left" vertical="center" wrapText="1"/>
    </xf>
    <xf numFmtId="0" fontId="26" fillId="0" borderId="15" xfId="12" applyFont="1" applyBorder="1" applyAlignment="1">
      <alignment horizontal="left" vertical="center" wrapText="1"/>
    </xf>
    <xf numFmtId="0" fontId="26" fillId="0" borderId="55" xfId="12" applyFont="1" applyBorder="1" applyAlignment="1">
      <alignment horizontal="left" vertical="center" wrapText="1"/>
    </xf>
    <xf numFmtId="0" fontId="12" fillId="0" borderId="0" xfId="3" applyFont="1" applyAlignment="1">
      <alignment horizontal="left" vertical="top"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18" fillId="0" borderId="0" xfId="3" applyFont="1" applyAlignment="1">
      <alignment horizontal="center" vertical="center"/>
    </xf>
    <xf numFmtId="0" fontId="8" fillId="0" borderId="0" xfId="12" applyFont="1" applyAlignment="1">
      <alignment horizontal="left" vertical="center" wrapText="1"/>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15" borderId="16" xfId="3" applyFont="1" applyFill="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0" xfId="12" applyFont="1" applyBorder="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10" fillId="0" borderId="0" xfId="3" applyFont="1" applyAlignment="1">
      <alignment horizontal="center" vertical="center"/>
    </xf>
    <xf numFmtId="0" fontId="7" fillId="5" borderId="0" xfId="3" applyFont="1" applyFill="1" applyAlignment="1">
      <alignment horizontal="center" vertical="center"/>
    </xf>
    <xf numFmtId="0" fontId="16" fillId="0" borderId="0" xfId="6" applyFont="1" applyAlignment="1">
      <alignment vertical="center" wrapText="1"/>
    </xf>
    <xf numFmtId="0" fontId="36"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16" fillId="0" borderId="0" xfId="6" applyFont="1">
      <alignment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16" xfId="12" applyFont="1" applyFill="1" applyBorder="1" applyAlignment="1">
      <alignment horizontal="center" vertical="center"/>
    </xf>
    <xf numFmtId="0" fontId="12" fillId="16" borderId="34" xfId="12" applyFont="1" applyFill="1" applyBorder="1" applyAlignment="1">
      <alignment horizontal="center"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12" fillId="5" borderId="34" xfId="3" applyFont="1" applyFill="1" applyBorder="1" applyAlignment="1">
      <alignment horizontal="center" vertical="center" wrapText="1"/>
    </xf>
    <xf numFmtId="0" fontId="10"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14" xfId="3" applyFont="1" applyBorder="1" applyAlignment="1">
      <alignment horizontal="left" vertical="center"/>
    </xf>
    <xf numFmtId="0" fontId="12" fillId="0" borderId="17" xfId="3" applyFont="1" applyBorder="1" applyAlignment="1">
      <alignment horizontal="center"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5" borderId="0" xfId="3" applyFont="1" applyFill="1" applyAlignment="1">
      <alignment horizontal="center" vertical="center"/>
    </xf>
    <xf numFmtId="0" fontId="25"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5"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0" fillId="5" borderId="0" xfId="12" applyFont="1" applyFill="1" applyAlignment="1">
      <alignment horizontal="left" vertical="center"/>
    </xf>
    <xf numFmtId="0" fontId="1" fillId="5" borderId="35" xfId="12" applyFill="1" applyBorder="1" applyAlignment="1">
      <alignment horizontal="left"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25" fillId="5" borderId="0" xfId="3" applyFont="1" applyFill="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12" fillId="0" borderId="0" xfId="3" applyFont="1" applyBorder="1" applyAlignment="1">
      <alignment horizontal="left" vertical="top" wrapText="1"/>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12" borderId="5" xfId="11" applyFont="1" applyFill="1" applyBorder="1" applyAlignment="1">
      <alignment horizontal="center" vertical="center"/>
    </xf>
    <xf numFmtId="0" fontId="22" fillId="12" borderId="6" xfId="11" applyFont="1" applyFill="1" applyBorder="1" applyAlignment="1">
      <alignment horizontal="center" vertical="center"/>
    </xf>
    <xf numFmtId="0" fontId="22"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3" fillId="0" borderId="0" xfId="3" applyFont="1" applyAlignment="1">
      <alignment horizontal="center" vertical="center"/>
    </xf>
    <xf numFmtId="0" fontId="17" fillId="0" borderId="15" xfId="3" applyFont="1" applyBorder="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93</xdr:col>
      <xdr:colOff>0</xdr:colOff>
      <xdr:row>904</xdr:row>
      <xdr:rowOff>27305</xdr:rowOff>
    </xdr:from>
    <xdr:to>
      <xdr:col>108</xdr:col>
      <xdr:colOff>88900</xdr:colOff>
      <xdr:row>932</xdr:row>
      <xdr:rowOff>285115</xdr:rowOff>
    </xdr:to>
    <xdr:grpSp>
      <xdr:nvGrpSpPr>
        <xdr:cNvPr id="322" name="グループ化 18"/>
        <xdr:cNvGrpSpPr/>
      </xdr:nvGrpSpPr>
      <xdr:grpSpPr>
        <a:xfrm>
          <a:off x="11389179" y="198650769"/>
          <a:ext cx="1925864" cy="940181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108585</xdr:colOff>
      <xdr:row>618</xdr:row>
      <xdr:rowOff>53975</xdr:rowOff>
    </xdr:from>
    <xdr:to>
      <xdr:col>130</xdr:col>
      <xdr:colOff>20955</xdr:colOff>
      <xdr:row>620</xdr:row>
      <xdr:rowOff>34290</xdr:rowOff>
    </xdr:to>
    <xdr:sp macro="" textlink="">
      <xdr:nvSpPr>
        <xdr:cNvPr id="2" name="テキスト ボックス 1"/>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48</xdr:row>
      <xdr:rowOff>0</xdr:rowOff>
    </xdr:from>
    <xdr:to>
      <xdr:col>130</xdr:col>
      <xdr:colOff>40640</xdr:colOff>
      <xdr:row>48</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62</xdr:row>
      <xdr:rowOff>27305</xdr:rowOff>
    </xdr:from>
    <xdr:to>
      <xdr:col>69</xdr:col>
      <xdr:colOff>98425</xdr:colOff>
      <xdr:row>69</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62</xdr:row>
      <xdr:rowOff>0</xdr:rowOff>
    </xdr:from>
    <xdr:to>
      <xdr:col>68</xdr:col>
      <xdr:colOff>89535</xdr:colOff>
      <xdr:row>70</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61</xdr:row>
      <xdr:rowOff>37465</xdr:rowOff>
    </xdr:from>
    <xdr:to>
      <xdr:col>103</xdr:col>
      <xdr:colOff>78105</xdr:colOff>
      <xdr:row>66</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59</xdr:row>
      <xdr:rowOff>100965</xdr:rowOff>
    </xdr:from>
    <xdr:to>
      <xdr:col>102</xdr:col>
      <xdr:colOff>88900</xdr:colOff>
      <xdr:row>68</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107</xdr:row>
      <xdr:rowOff>0</xdr:rowOff>
    </xdr:from>
    <xdr:to>
      <xdr:col>130</xdr:col>
      <xdr:colOff>46355</xdr:colOff>
      <xdr:row>108</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158</xdr:row>
      <xdr:rowOff>133350</xdr:rowOff>
    </xdr:from>
    <xdr:to>
      <xdr:col>18</xdr:col>
      <xdr:colOff>1270</xdr:colOff>
      <xdr:row>159</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162</xdr:row>
      <xdr:rowOff>83820</xdr:rowOff>
    </xdr:from>
    <xdr:to>
      <xdr:col>22</xdr:col>
      <xdr:colOff>0</xdr:colOff>
      <xdr:row>165</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158</xdr:row>
      <xdr:rowOff>135255</xdr:rowOff>
    </xdr:from>
    <xdr:to>
      <xdr:col>27</xdr:col>
      <xdr:colOff>52070</xdr:colOff>
      <xdr:row>159</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158</xdr:row>
      <xdr:rowOff>133350</xdr:rowOff>
    </xdr:from>
    <xdr:to>
      <xdr:col>43</xdr:col>
      <xdr:colOff>119380</xdr:colOff>
      <xdr:row>159</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158</xdr:row>
      <xdr:rowOff>144780</xdr:rowOff>
    </xdr:from>
    <xdr:to>
      <xdr:col>61</xdr:col>
      <xdr:colOff>111760</xdr:colOff>
      <xdr:row>159</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171</xdr:row>
      <xdr:rowOff>91440</xdr:rowOff>
    </xdr:from>
    <xdr:to>
      <xdr:col>22</xdr:col>
      <xdr:colOff>0</xdr:colOff>
      <xdr:row>174</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180</xdr:row>
      <xdr:rowOff>91440</xdr:rowOff>
    </xdr:from>
    <xdr:to>
      <xdr:col>22</xdr:col>
      <xdr:colOff>0</xdr:colOff>
      <xdr:row>183</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158</xdr:row>
      <xdr:rowOff>133350</xdr:rowOff>
    </xdr:from>
    <xdr:to>
      <xdr:col>84</xdr:col>
      <xdr:colOff>1270</xdr:colOff>
      <xdr:row>159</xdr:row>
      <xdr:rowOff>110490</xdr:rowOff>
    </xdr:to>
    <xdr:sp macro="" textlink="">
      <xdr:nvSpPr>
        <xdr:cNvPr id="22" name="正方形/長方形 21"/>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162</xdr:row>
      <xdr:rowOff>83820</xdr:rowOff>
    </xdr:from>
    <xdr:to>
      <xdr:col>88</xdr:col>
      <xdr:colOff>0</xdr:colOff>
      <xdr:row>165</xdr:row>
      <xdr:rowOff>101600</xdr:rowOff>
    </xdr:to>
    <xdr:sp macro="" textlink="">
      <xdr:nvSpPr>
        <xdr:cNvPr id="23" name="矢印: 右 22"/>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158</xdr:row>
      <xdr:rowOff>135255</xdr:rowOff>
    </xdr:from>
    <xdr:to>
      <xdr:col>93</xdr:col>
      <xdr:colOff>52070</xdr:colOff>
      <xdr:row>159</xdr:row>
      <xdr:rowOff>110490</xdr:rowOff>
    </xdr:to>
    <xdr:sp macro="" textlink="">
      <xdr:nvSpPr>
        <xdr:cNvPr id="24" name="正方形/長方形 23"/>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158</xdr:row>
      <xdr:rowOff>133350</xdr:rowOff>
    </xdr:from>
    <xdr:to>
      <xdr:col>109</xdr:col>
      <xdr:colOff>119380</xdr:colOff>
      <xdr:row>159</xdr:row>
      <xdr:rowOff>110490</xdr:rowOff>
    </xdr:to>
    <xdr:sp macro="" textlink="">
      <xdr:nvSpPr>
        <xdr:cNvPr id="26" name="正方形/長方形 25"/>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158</xdr:row>
      <xdr:rowOff>144780</xdr:rowOff>
    </xdr:from>
    <xdr:to>
      <xdr:col>127</xdr:col>
      <xdr:colOff>111760</xdr:colOff>
      <xdr:row>159</xdr:row>
      <xdr:rowOff>110490</xdr:rowOff>
    </xdr:to>
    <xdr:sp macro="" textlink="">
      <xdr:nvSpPr>
        <xdr:cNvPr id="27" name="正方形/長方形 26"/>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171</xdr:row>
      <xdr:rowOff>91440</xdr:rowOff>
    </xdr:from>
    <xdr:to>
      <xdr:col>88</xdr:col>
      <xdr:colOff>0</xdr:colOff>
      <xdr:row>174</xdr:row>
      <xdr:rowOff>109220</xdr:rowOff>
    </xdr:to>
    <xdr:sp macro="" textlink="">
      <xdr:nvSpPr>
        <xdr:cNvPr id="30" name="矢印: 右 29"/>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180</xdr:row>
      <xdr:rowOff>91440</xdr:rowOff>
    </xdr:from>
    <xdr:to>
      <xdr:col>88</xdr:col>
      <xdr:colOff>0</xdr:colOff>
      <xdr:row>183</xdr:row>
      <xdr:rowOff>109220</xdr:rowOff>
    </xdr:to>
    <xdr:sp macro="" textlink="">
      <xdr:nvSpPr>
        <xdr:cNvPr id="31" name="矢印: 右 30"/>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216</xdr:row>
      <xdr:rowOff>133350</xdr:rowOff>
    </xdr:from>
    <xdr:to>
      <xdr:col>18</xdr:col>
      <xdr:colOff>1270</xdr:colOff>
      <xdr:row>217</xdr:row>
      <xdr:rowOff>110490</xdr:rowOff>
    </xdr:to>
    <xdr:sp macro="" textlink="">
      <xdr:nvSpPr>
        <xdr:cNvPr id="33" name="正方形/長方形 32"/>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220</xdr:row>
      <xdr:rowOff>83820</xdr:rowOff>
    </xdr:from>
    <xdr:to>
      <xdr:col>22</xdr:col>
      <xdr:colOff>0</xdr:colOff>
      <xdr:row>223</xdr:row>
      <xdr:rowOff>101600</xdr:rowOff>
    </xdr:to>
    <xdr:sp macro="" textlink="">
      <xdr:nvSpPr>
        <xdr:cNvPr id="34" name="矢印: 右 33"/>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216</xdr:row>
      <xdr:rowOff>135255</xdr:rowOff>
    </xdr:from>
    <xdr:to>
      <xdr:col>27</xdr:col>
      <xdr:colOff>52070</xdr:colOff>
      <xdr:row>217</xdr:row>
      <xdr:rowOff>110490</xdr:rowOff>
    </xdr:to>
    <xdr:sp macro="" textlink="">
      <xdr:nvSpPr>
        <xdr:cNvPr id="35" name="正方形/長方形 3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216</xdr:row>
      <xdr:rowOff>133350</xdr:rowOff>
    </xdr:from>
    <xdr:to>
      <xdr:col>43</xdr:col>
      <xdr:colOff>119380</xdr:colOff>
      <xdr:row>217</xdr:row>
      <xdr:rowOff>110490</xdr:rowOff>
    </xdr:to>
    <xdr:sp macro="" textlink="">
      <xdr:nvSpPr>
        <xdr:cNvPr id="37" name="正方形/長方形 36"/>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216</xdr:row>
      <xdr:rowOff>144780</xdr:rowOff>
    </xdr:from>
    <xdr:to>
      <xdr:col>61</xdr:col>
      <xdr:colOff>111760</xdr:colOff>
      <xdr:row>217</xdr:row>
      <xdr:rowOff>110490</xdr:rowOff>
    </xdr:to>
    <xdr:sp macro="" textlink="">
      <xdr:nvSpPr>
        <xdr:cNvPr id="38" name="正方形/長方形 37"/>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229</xdr:row>
      <xdr:rowOff>91440</xdr:rowOff>
    </xdr:from>
    <xdr:to>
      <xdr:col>22</xdr:col>
      <xdr:colOff>0</xdr:colOff>
      <xdr:row>232</xdr:row>
      <xdr:rowOff>109220</xdr:rowOff>
    </xdr:to>
    <xdr:sp macro="" textlink="">
      <xdr:nvSpPr>
        <xdr:cNvPr id="41" name="矢印: 右 40"/>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2" name="矢印: 右 41"/>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216</xdr:row>
      <xdr:rowOff>133350</xdr:rowOff>
    </xdr:from>
    <xdr:to>
      <xdr:col>84</xdr:col>
      <xdr:colOff>1270</xdr:colOff>
      <xdr:row>217</xdr:row>
      <xdr:rowOff>110490</xdr:rowOff>
    </xdr:to>
    <xdr:sp macro="" textlink="">
      <xdr:nvSpPr>
        <xdr:cNvPr id="43" name="正方形/長方形 42"/>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220</xdr:row>
      <xdr:rowOff>83820</xdr:rowOff>
    </xdr:from>
    <xdr:to>
      <xdr:col>88</xdr:col>
      <xdr:colOff>0</xdr:colOff>
      <xdr:row>223</xdr:row>
      <xdr:rowOff>101600</xdr:rowOff>
    </xdr:to>
    <xdr:sp macro="" textlink="">
      <xdr:nvSpPr>
        <xdr:cNvPr id="44" name="矢印: 右 43"/>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216</xdr:row>
      <xdr:rowOff>135255</xdr:rowOff>
    </xdr:from>
    <xdr:to>
      <xdr:col>93</xdr:col>
      <xdr:colOff>52070</xdr:colOff>
      <xdr:row>217</xdr:row>
      <xdr:rowOff>110490</xdr:rowOff>
    </xdr:to>
    <xdr:sp macro="" textlink="">
      <xdr:nvSpPr>
        <xdr:cNvPr id="45" name="正方形/長方形 44"/>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216</xdr:row>
      <xdr:rowOff>133350</xdr:rowOff>
    </xdr:from>
    <xdr:to>
      <xdr:col>109</xdr:col>
      <xdr:colOff>119380</xdr:colOff>
      <xdr:row>217</xdr:row>
      <xdr:rowOff>110490</xdr:rowOff>
    </xdr:to>
    <xdr:sp macro="" textlink="">
      <xdr:nvSpPr>
        <xdr:cNvPr id="47" name="正方形/長方形 46"/>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216</xdr:row>
      <xdr:rowOff>144780</xdr:rowOff>
    </xdr:from>
    <xdr:to>
      <xdr:col>127</xdr:col>
      <xdr:colOff>111760</xdr:colOff>
      <xdr:row>217</xdr:row>
      <xdr:rowOff>110490</xdr:rowOff>
    </xdr:to>
    <xdr:sp macro="" textlink="">
      <xdr:nvSpPr>
        <xdr:cNvPr id="48" name="正方形/長方形 47"/>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229</xdr:row>
      <xdr:rowOff>91440</xdr:rowOff>
    </xdr:from>
    <xdr:to>
      <xdr:col>88</xdr:col>
      <xdr:colOff>0</xdr:colOff>
      <xdr:row>232</xdr:row>
      <xdr:rowOff>109220</xdr:rowOff>
    </xdr:to>
    <xdr:sp macro="" textlink="">
      <xdr:nvSpPr>
        <xdr:cNvPr id="51" name="矢印: 右 50"/>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2" name="矢印: 右 51"/>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216</xdr:row>
      <xdr:rowOff>133350</xdr:rowOff>
    </xdr:from>
    <xdr:to>
      <xdr:col>18</xdr:col>
      <xdr:colOff>1270</xdr:colOff>
      <xdr:row>217</xdr:row>
      <xdr:rowOff>110490</xdr:rowOff>
    </xdr:to>
    <xdr:sp macro="" textlink="">
      <xdr:nvSpPr>
        <xdr:cNvPr id="54" name="正方形/長方形 53"/>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216</xdr:row>
      <xdr:rowOff>135255</xdr:rowOff>
    </xdr:from>
    <xdr:to>
      <xdr:col>27</xdr:col>
      <xdr:colOff>52070</xdr:colOff>
      <xdr:row>217</xdr:row>
      <xdr:rowOff>110490</xdr:rowOff>
    </xdr:to>
    <xdr:sp macro="" textlink="">
      <xdr:nvSpPr>
        <xdr:cNvPr id="55" name="正方形/長方形 5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216</xdr:row>
      <xdr:rowOff>133350</xdr:rowOff>
    </xdr:from>
    <xdr:to>
      <xdr:col>43</xdr:col>
      <xdr:colOff>119380</xdr:colOff>
      <xdr:row>217</xdr:row>
      <xdr:rowOff>110490</xdr:rowOff>
    </xdr:to>
    <xdr:sp macro="" textlink="">
      <xdr:nvSpPr>
        <xdr:cNvPr id="56" name="正方形/長方形 55"/>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216</xdr:row>
      <xdr:rowOff>144780</xdr:rowOff>
    </xdr:from>
    <xdr:to>
      <xdr:col>61</xdr:col>
      <xdr:colOff>111760</xdr:colOff>
      <xdr:row>217</xdr:row>
      <xdr:rowOff>110490</xdr:rowOff>
    </xdr:to>
    <xdr:sp macro="" textlink="">
      <xdr:nvSpPr>
        <xdr:cNvPr id="57" name="正方形/長方形 56"/>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216</xdr:row>
      <xdr:rowOff>133350</xdr:rowOff>
    </xdr:from>
    <xdr:to>
      <xdr:col>84</xdr:col>
      <xdr:colOff>1270</xdr:colOff>
      <xdr:row>217</xdr:row>
      <xdr:rowOff>110490</xdr:rowOff>
    </xdr:to>
    <xdr:sp macro="" textlink="">
      <xdr:nvSpPr>
        <xdr:cNvPr id="58" name="正方形/長方形 57"/>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220</xdr:row>
      <xdr:rowOff>83820</xdr:rowOff>
    </xdr:from>
    <xdr:to>
      <xdr:col>88</xdr:col>
      <xdr:colOff>0</xdr:colOff>
      <xdr:row>223</xdr:row>
      <xdr:rowOff>101600</xdr:rowOff>
    </xdr:to>
    <xdr:sp macro="" textlink="">
      <xdr:nvSpPr>
        <xdr:cNvPr id="59" name="矢印: 右 58"/>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216</xdr:row>
      <xdr:rowOff>135255</xdr:rowOff>
    </xdr:from>
    <xdr:to>
      <xdr:col>93</xdr:col>
      <xdr:colOff>52070</xdr:colOff>
      <xdr:row>217</xdr:row>
      <xdr:rowOff>110490</xdr:rowOff>
    </xdr:to>
    <xdr:sp macro="" textlink="">
      <xdr:nvSpPr>
        <xdr:cNvPr id="60" name="正方形/長方形 59"/>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216</xdr:row>
      <xdr:rowOff>133350</xdr:rowOff>
    </xdr:from>
    <xdr:to>
      <xdr:col>109</xdr:col>
      <xdr:colOff>119380</xdr:colOff>
      <xdr:row>217</xdr:row>
      <xdr:rowOff>110490</xdr:rowOff>
    </xdr:to>
    <xdr:sp macro="" textlink="">
      <xdr:nvSpPr>
        <xdr:cNvPr id="62" name="正方形/長方形 61"/>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216</xdr:row>
      <xdr:rowOff>144780</xdr:rowOff>
    </xdr:from>
    <xdr:to>
      <xdr:col>127</xdr:col>
      <xdr:colOff>111760</xdr:colOff>
      <xdr:row>217</xdr:row>
      <xdr:rowOff>110490</xdr:rowOff>
    </xdr:to>
    <xdr:sp macro="" textlink="">
      <xdr:nvSpPr>
        <xdr:cNvPr id="63" name="正方形/長方形 62"/>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229</xdr:row>
      <xdr:rowOff>91440</xdr:rowOff>
    </xdr:from>
    <xdr:to>
      <xdr:col>88</xdr:col>
      <xdr:colOff>0</xdr:colOff>
      <xdr:row>232</xdr:row>
      <xdr:rowOff>109220</xdr:rowOff>
    </xdr:to>
    <xdr:sp macro="" textlink="">
      <xdr:nvSpPr>
        <xdr:cNvPr id="66" name="矢印: 右 65"/>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67" name="矢印: 右 66"/>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275</xdr:row>
      <xdr:rowOff>133350</xdr:rowOff>
    </xdr:from>
    <xdr:to>
      <xdr:col>18</xdr:col>
      <xdr:colOff>1270</xdr:colOff>
      <xdr:row>276</xdr:row>
      <xdr:rowOff>110490</xdr:rowOff>
    </xdr:to>
    <xdr:sp macro="" textlink="">
      <xdr:nvSpPr>
        <xdr:cNvPr id="69" name="正方形/長方形 68"/>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279</xdr:row>
      <xdr:rowOff>83820</xdr:rowOff>
    </xdr:from>
    <xdr:to>
      <xdr:col>22</xdr:col>
      <xdr:colOff>0</xdr:colOff>
      <xdr:row>282</xdr:row>
      <xdr:rowOff>101600</xdr:rowOff>
    </xdr:to>
    <xdr:sp macro="" textlink="">
      <xdr:nvSpPr>
        <xdr:cNvPr id="70" name="矢印: 右 69"/>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275</xdr:row>
      <xdr:rowOff>135255</xdr:rowOff>
    </xdr:from>
    <xdr:to>
      <xdr:col>27</xdr:col>
      <xdr:colOff>52070</xdr:colOff>
      <xdr:row>276</xdr:row>
      <xdr:rowOff>110490</xdr:rowOff>
    </xdr:to>
    <xdr:sp macro="" textlink="">
      <xdr:nvSpPr>
        <xdr:cNvPr id="71" name="正方形/長方形 70"/>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275</xdr:row>
      <xdr:rowOff>133350</xdr:rowOff>
    </xdr:from>
    <xdr:to>
      <xdr:col>43</xdr:col>
      <xdr:colOff>119380</xdr:colOff>
      <xdr:row>276</xdr:row>
      <xdr:rowOff>110490</xdr:rowOff>
    </xdr:to>
    <xdr:sp macro="" textlink="">
      <xdr:nvSpPr>
        <xdr:cNvPr id="73" name="正方形/長方形 72"/>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275</xdr:row>
      <xdr:rowOff>144780</xdr:rowOff>
    </xdr:from>
    <xdr:to>
      <xdr:col>61</xdr:col>
      <xdr:colOff>111760</xdr:colOff>
      <xdr:row>276</xdr:row>
      <xdr:rowOff>110490</xdr:rowOff>
    </xdr:to>
    <xdr:sp macro="" textlink="">
      <xdr:nvSpPr>
        <xdr:cNvPr id="74" name="正方形/長方形 73"/>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288</xdr:row>
      <xdr:rowOff>91440</xdr:rowOff>
    </xdr:from>
    <xdr:to>
      <xdr:col>22</xdr:col>
      <xdr:colOff>0</xdr:colOff>
      <xdr:row>291</xdr:row>
      <xdr:rowOff>109220</xdr:rowOff>
    </xdr:to>
    <xdr:sp macro="" textlink="">
      <xdr:nvSpPr>
        <xdr:cNvPr id="77" name="矢印: 右 76"/>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297</xdr:row>
      <xdr:rowOff>91440</xdr:rowOff>
    </xdr:from>
    <xdr:to>
      <xdr:col>22</xdr:col>
      <xdr:colOff>0</xdr:colOff>
      <xdr:row>300</xdr:row>
      <xdr:rowOff>109220</xdr:rowOff>
    </xdr:to>
    <xdr:sp macro="" textlink="">
      <xdr:nvSpPr>
        <xdr:cNvPr id="78" name="矢印: 右 77"/>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275</xdr:row>
      <xdr:rowOff>133350</xdr:rowOff>
    </xdr:from>
    <xdr:to>
      <xdr:col>84</xdr:col>
      <xdr:colOff>1270</xdr:colOff>
      <xdr:row>276</xdr:row>
      <xdr:rowOff>110490</xdr:rowOff>
    </xdr:to>
    <xdr:sp macro="" textlink="">
      <xdr:nvSpPr>
        <xdr:cNvPr id="79" name="正方形/長方形 78"/>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279</xdr:row>
      <xdr:rowOff>83820</xdr:rowOff>
    </xdr:from>
    <xdr:to>
      <xdr:col>88</xdr:col>
      <xdr:colOff>0</xdr:colOff>
      <xdr:row>282</xdr:row>
      <xdr:rowOff>101600</xdr:rowOff>
    </xdr:to>
    <xdr:sp macro="" textlink="">
      <xdr:nvSpPr>
        <xdr:cNvPr id="80" name="矢印: 右 79"/>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275</xdr:row>
      <xdr:rowOff>135255</xdr:rowOff>
    </xdr:from>
    <xdr:to>
      <xdr:col>93</xdr:col>
      <xdr:colOff>52070</xdr:colOff>
      <xdr:row>276</xdr:row>
      <xdr:rowOff>110490</xdr:rowOff>
    </xdr:to>
    <xdr:sp macro="" textlink="">
      <xdr:nvSpPr>
        <xdr:cNvPr id="81" name="正方形/長方形 80"/>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275</xdr:row>
      <xdr:rowOff>133350</xdr:rowOff>
    </xdr:from>
    <xdr:to>
      <xdr:col>109</xdr:col>
      <xdr:colOff>119380</xdr:colOff>
      <xdr:row>276</xdr:row>
      <xdr:rowOff>110490</xdr:rowOff>
    </xdr:to>
    <xdr:sp macro="" textlink="">
      <xdr:nvSpPr>
        <xdr:cNvPr id="83" name="正方形/長方形 82"/>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275</xdr:row>
      <xdr:rowOff>144780</xdr:rowOff>
    </xdr:from>
    <xdr:to>
      <xdr:col>127</xdr:col>
      <xdr:colOff>111760</xdr:colOff>
      <xdr:row>276</xdr:row>
      <xdr:rowOff>110490</xdr:rowOff>
    </xdr:to>
    <xdr:sp macro="" textlink="">
      <xdr:nvSpPr>
        <xdr:cNvPr id="84" name="正方形/長方形 83"/>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288</xdr:row>
      <xdr:rowOff>91440</xdr:rowOff>
    </xdr:from>
    <xdr:to>
      <xdr:col>88</xdr:col>
      <xdr:colOff>0</xdr:colOff>
      <xdr:row>291</xdr:row>
      <xdr:rowOff>109220</xdr:rowOff>
    </xdr:to>
    <xdr:sp macro="" textlink="">
      <xdr:nvSpPr>
        <xdr:cNvPr id="87" name="矢印: 右 86"/>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297</xdr:row>
      <xdr:rowOff>91440</xdr:rowOff>
    </xdr:from>
    <xdr:to>
      <xdr:col>88</xdr:col>
      <xdr:colOff>0</xdr:colOff>
      <xdr:row>300</xdr:row>
      <xdr:rowOff>109220</xdr:rowOff>
    </xdr:to>
    <xdr:sp macro="" textlink="">
      <xdr:nvSpPr>
        <xdr:cNvPr id="88" name="矢印: 右 87"/>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275</xdr:row>
      <xdr:rowOff>133350</xdr:rowOff>
    </xdr:from>
    <xdr:to>
      <xdr:col>18</xdr:col>
      <xdr:colOff>1270</xdr:colOff>
      <xdr:row>276</xdr:row>
      <xdr:rowOff>110490</xdr:rowOff>
    </xdr:to>
    <xdr:sp macro="" textlink="">
      <xdr:nvSpPr>
        <xdr:cNvPr id="90" name="正方形/長方形 89"/>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279</xdr:row>
      <xdr:rowOff>83820</xdr:rowOff>
    </xdr:from>
    <xdr:to>
      <xdr:col>22</xdr:col>
      <xdr:colOff>0</xdr:colOff>
      <xdr:row>282</xdr:row>
      <xdr:rowOff>101600</xdr:rowOff>
    </xdr:to>
    <xdr:sp macro="" textlink="">
      <xdr:nvSpPr>
        <xdr:cNvPr id="91" name="矢印: 右 90"/>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275</xdr:row>
      <xdr:rowOff>135255</xdr:rowOff>
    </xdr:from>
    <xdr:to>
      <xdr:col>27</xdr:col>
      <xdr:colOff>52070</xdr:colOff>
      <xdr:row>276</xdr:row>
      <xdr:rowOff>110490</xdr:rowOff>
    </xdr:to>
    <xdr:sp macro="" textlink="">
      <xdr:nvSpPr>
        <xdr:cNvPr id="92" name="正方形/長方形 91"/>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275</xdr:row>
      <xdr:rowOff>133350</xdr:rowOff>
    </xdr:from>
    <xdr:to>
      <xdr:col>43</xdr:col>
      <xdr:colOff>119380</xdr:colOff>
      <xdr:row>276</xdr:row>
      <xdr:rowOff>110490</xdr:rowOff>
    </xdr:to>
    <xdr:sp macro="" textlink="">
      <xdr:nvSpPr>
        <xdr:cNvPr id="94" name="正方形/長方形 93"/>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275</xdr:row>
      <xdr:rowOff>144780</xdr:rowOff>
    </xdr:from>
    <xdr:to>
      <xdr:col>61</xdr:col>
      <xdr:colOff>111760</xdr:colOff>
      <xdr:row>276</xdr:row>
      <xdr:rowOff>110490</xdr:rowOff>
    </xdr:to>
    <xdr:sp macro="" textlink="">
      <xdr:nvSpPr>
        <xdr:cNvPr id="95" name="正方形/長方形 94"/>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288</xdr:row>
      <xdr:rowOff>91440</xdr:rowOff>
    </xdr:from>
    <xdr:to>
      <xdr:col>22</xdr:col>
      <xdr:colOff>0</xdr:colOff>
      <xdr:row>291</xdr:row>
      <xdr:rowOff>109220</xdr:rowOff>
    </xdr:to>
    <xdr:sp macro="" textlink="">
      <xdr:nvSpPr>
        <xdr:cNvPr id="98" name="矢印: 右 97"/>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297</xdr:row>
      <xdr:rowOff>91440</xdr:rowOff>
    </xdr:from>
    <xdr:to>
      <xdr:col>22</xdr:col>
      <xdr:colOff>0</xdr:colOff>
      <xdr:row>300</xdr:row>
      <xdr:rowOff>109220</xdr:rowOff>
    </xdr:to>
    <xdr:sp macro="" textlink="">
      <xdr:nvSpPr>
        <xdr:cNvPr id="99" name="矢印: 右 98"/>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275</xdr:row>
      <xdr:rowOff>133350</xdr:rowOff>
    </xdr:from>
    <xdr:to>
      <xdr:col>84</xdr:col>
      <xdr:colOff>1270</xdr:colOff>
      <xdr:row>276</xdr:row>
      <xdr:rowOff>110490</xdr:rowOff>
    </xdr:to>
    <xdr:sp macro="" textlink="">
      <xdr:nvSpPr>
        <xdr:cNvPr id="100" name="正方形/長方形 99"/>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279</xdr:row>
      <xdr:rowOff>83820</xdr:rowOff>
    </xdr:from>
    <xdr:to>
      <xdr:col>88</xdr:col>
      <xdr:colOff>0</xdr:colOff>
      <xdr:row>282</xdr:row>
      <xdr:rowOff>101600</xdr:rowOff>
    </xdr:to>
    <xdr:sp macro="" textlink="">
      <xdr:nvSpPr>
        <xdr:cNvPr id="101" name="矢印: 右 100"/>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275</xdr:row>
      <xdr:rowOff>135255</xdr:rowOff>
    </xdr:from>
    <xdr:to>
      <xdr:col>93</xdr:col>
      <xdr:colOff>52070</xdr:colOff>
      <xdr:row>276</xdr:row>
      <xdr:rowOff>110490</xdr:rowOff>
    </xdr:to>
    <xdr:sp macro="" textlink="">
      <xdr:nvSpPr>
        <xdr:cNvPr id="102" name="正方形/長方形 101"/>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275</xdr:row>
      <xdr:rowOff>133350</xdr:rowOff>
    </xdr:from>
    <xdr:to>
      <xdr:col>109</xdr:col>
      <xdr:colOff>119380</xdr:colOff>
      <xdr:row>276</xdr:row>
      <xdr:rowOff>110490</xdr:rowOff>
    </xdr:to>
    <xdr:sp macro="" textlink="">
      <xdr:nvSpPr>
        <xdr:cNvPr id="104" name="正方形/長方形 103"/>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275</xdr:row>
      <xdr:rowOff>144780</xdr:rowOff>
    </xdr:from>
    <xdr:to>
      <xdr:col>127</xdr:col>
      <xdr:colOff>111760</xdr:colOff>
      <xdr:row>276</xdr:row>
      <xdr:rowOff>110490</xdr:rowOff>
    </xdr:to>
    <xdr:sp macro="" textlink="">
      <xdr:nvSpPr>
        <xdr:cNvPr id="105" name="正方形/長方形 104"/>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288</xdr:row>
      <xdr:rowOff>91440</xdr:rowOff>
    </xdr:from>
    <xdr:to>
      <xdr:col>88</xdr:col>
      <xdr:colOff>0</xdr:colOff>
      <xdr:row>291</xdr:row>
      <xdr:rowOff>109220</xdr:rowOff>
    </xdr:to>
    <xdr:sp macro="" textlink="">
      <xdr:nvSpPr>
        <xdr:cNvPr id="108" name="矢印: 右 107"/>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297</xdr:row>
      <xdr:rowOff>91440</xdr:rowOff>
    </xdr:from>
    <xdr:to>
      <xdr:col>88</xdr:col>
      <xdr:colOff>0</xdr:colOff>
      <xdr:row>300</xdr:row>
      <xdr:rowOff>109220</xdr:rowOff>
    </xdr:to>
    <xdr:sp macro="" textlink="">
      <xdr:nvSpPr>
        <xdr:cNvPr id="109" name="矢印: 右 108"/>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337</xdr:row>
      <xdr:rowOff>133350</xdr:rowOff>
    </xdr:from>
    <xdr:to>
      <xdr:col>18</xdr:col>
      <xdr:colOff>1270</xdr:colOff>
      <xdr:row>338</xdr:row>
      <xdr:rowOff>110490</xdr:rowOff>
    </xdr:to>
    <xdr:sp macro="" textlink="">
      <xdr:nvSpPr>
        <xdr:cNvPr id="111" name="正方形/長方形 110"/>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341</xdr:row>
      <xdr:rowOff>83820</xdr:rowOff>
    </xdr:from>
    <xdr:to>
      <xdr:col>22</xdr:col>
      <xdr:colOff>0</xdr:colOff>
      <xdr:row>344</xdr:row>
      <xdr:rowOff>101600</xdr:rowOff>
    </xdr:to>
    <xdr:sp macro="" textlink="">
      <xdr:nvSpPr>
        <xdr:cNvPr id="112" name="矢印: 右 111"/>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337</xdr:row>
      <xdr:rowOff>135255</xdr:rowOff>
    </xdr:from>
    <xdr:to>
      <xdr:col>27</xdr:col>
      <xdr:colOff>52070</xdr:colOff>
      <xdr:row>338</xdr:row>
      <xdr:rowOff>110490</xdr:rowOff>
    </xdr:to>
    <xdr:sp macro="" textlink="">
      <xdr:nvSpPr>
        <xdr:cNvPr id="113" name="正方形/長方形 112"/>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339</xdr:row>
      <xdr:rowOff>0</xdr:rowOff>
    </xdr:from>
    <xdr:to>
      <xdr:col>26</xdr:col>
      <xdr:colOff>120015</xdr:colOff>
      <xdr:row>347</xdr:row>
      <xdr:rowOff>13335</xdr:rowOff>
    </xdr:to>
    <xdr:sp macro="" textlink="">
      <xdr:nvSpPr>
        <xdr:cNvPr id="114" name="四角形: 角を丸くする 113"/>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337</xdr:row>
      <xdr:rowOff>133350</xdr:rowOff>
    </xdr:from>
    <xdr:to>
      <xdr:col>43</xdr:col>
      <xdr:colOff>119380</xdr:colOff>
      <xdr:row>338</xdr:row>
      <xdr:rowOff>110490</xdr:rowOff>
    </xdr:to>
    <xdr:sp macro="" textlink="">
      <xdr:nvSpPr>
        <xdr:cNvPr id="115" name="正方形/長方形 114"/>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337</xdr:row>
      <xdr:rowOff>144780</xdr:rowOff>
    </xdr:from>
    <xdr:to>
      <xdr:col>61</xdr:col>
      <xdr:colOff>111760</xdr:colOff>
      <xdr:row>338</xdr:row>
      <xdr:rowOff>110490</xdr:rowOff>
    </xdr:to>
    <xdr:sp macro="" textlink="">
      <xdr:nvSpPr>
        <xdr:cNvPr id="116" name="正方形/長方形 115"/>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348</xdr:row>
      <xdr:rowOff>0</xdr:rowOff>
    </xdr:from>
    <xdr:to>
      <xdr:col>26</xdr:col>
      <xdr:colOff>113665</xdr:colOff>
      <xdr:row>356</xdr:row>
      <xdr:rowOff>0</xdr:rowOff>
    </xdr:to>
    <xdr:sp macro="" textlink="">
      <xdr:nvSpPr>
        <xdr:cNvPr id="117" name="四角形: 角を丸くする 116"/>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357</xdr:row>
      <xdr:rowOff>0</xdr:rowOff>
    </xdr:from>
    <xdr:to>
      <xdr:col>27</xdr:col>
      <xdr:colOff>9525</xdr:colOff>
      <xdr:row>365</xdr:row>
      <xdr:rowOff>0</xdr:rowOff>
    </xdr:to>
    <xdr:sp macro="" textlink="">
      <xdr:nvSpPr>
        <xdr:cNvPr id="118" name="四角形: 角を丸くする 117"/>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350</xdr:row>
      <xdr:rowOff>91440</xdr:rowOff>
    </xdr:from>
    <xdr:to>
      <xdr:col>22</xdr:col>
      <xdr:colOff>0</xdr:colOff>
      <xdr:row>353</xdr:row>
      <xdr:rowOff>109220</xdr:rowOff>
    </xdr:to>
    <xdr:sp macro="" textlink="">
      <xdr:nvSpPr>
        <xdr:cNvPr id="119" name="矢印: 右 118"/>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359</xdr:row>
      <xdr:rowOff>91440</xdr:rowOff>
    </xdr:from>
    <xdr:to>
      <xdr:col>22</xdr:col>
      <xdr:colOff>0</xdr:colOff>
      <xdr:row>362</xdr:row>
      <xdr:rowOff>109220</xdr:rowOff>
    </xdr:to>
    <xdr:sp macro="" textlink="">
      <xdr:nvSpPr>
        <xdr:cNvPr id="120" name="矢印: 右 119"/>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337</xdr:row>
      <xdr:rowOff>133350</xdr:rowOff>
    </xdr:from>
    <xdr:to>
      <xdr:col>84</xdr:col>
      <xdr:colOff>1270</xdr:colOff>
      <xdr:row>338</xdr:row>
      <xdr:rowOff>110490</xdr:rowOff>
    </xdr:to>
    <xdr:sp macro="" textlink="">
      <xdr:nvSpPr>
        <xdr:cNvPr id="121" name="正方形/長方形 120"/>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341</xdr:row>
      <xdr:rowOff>83820</xdr:rowOff>
    </xdr:from>
    <xdr:to>
      <xdr:col>88</xdr:col>
      <xdr:colOff>0</xdr:colOff>
      <xdr:row>344</xdr:row>
      <xdr:rowOff>101600</xdr:rowOff>
    </xdr:to>
    <xdr:sp macro="" textlink="">
      <xdr:nvSpPr>
        <xdr:cNvPr id="122" name="矢印: 右 121"/>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337</xdr:row>
      <xdr:rowOff>135255</xdr:rowOff>
    </xdr:from>
    <xdr:to>
      <xdr:col>93</xdr:col>
      <xdr:colOff>52070</xdr:colOff>
      <xdr:row>338</xdr:row>
      <xdr:rowOff>110490</xdr:rowOff>
    </xdr:to>
    <xdr:sp macro="" textlink="">
      <xdr:nvSpPr>
        <xdr:cNvPr id="123" name="正方形/長方形 122"/>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339</xdr:row>
      <xdr:rowOff>0</xdr:rowOff>
    </xdr:from>
    <xdr:to>
      <xdr:col>92</xdr:col>
      <xdr:colOff>120015</xdr:colOff>
      <xdr:row>347</xdr:row>
      <xdr:rowOff>13335</xdr:rowOff>
    </xdr:to>
    <xdr:sp macro="" textlink="">
      <xdr:nvSpPr>
        <xdr:cNvPr id="124" name="四角形: 角を丸くする 123"/>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337</xdr:row>
      <xdr:rowOff>133350</xdr:rowOff>
    </xdr:from>
    <xdr:to>
      <xdr:col>109</xdr:col>
      <xdr:colOff>119380</xdr:colOff>
      <xdr:row>338</xdr:row>
      <xdr:rowOff>110490</xdr:rowOff>
    </xdr:to>
    <xdr:sp macro="" textlink="">
      <xdr:nvSpPr>
        <xdr:cNvPr id="125" name="正方形/長方形 124"/>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337</xdr:row>
      <xdr:rowOff>144780</xdr:rowOff>
    </xdr:from>
    <xdr:to>
      <xdr:col>127</xdr:col>
      <xdr:colOff>111760</xdr:colOff>
      <xdr:row>338</xdr:row>
      <xdr:rowOff>110490</xdr:rowOff>
    </xdr:to>
    <xdr:sp macro="" textlink="">
      <xdr:nvSpPr>
        <xdr:cNvPr id="126" name="正方形/長方形 125"/>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348</xdr:row>
      <xdr:rowOff>0</xdr:rowOff>
    </xdr:from>
    <xdr:to>
      <xdr:col>92</xdr:col>
      <xdr:colOff>113665</xdr:colOff>
      <xdr:row>356</xdr:row>
      <xdr:rowOff>0</xdr:rowOff>
    </xdr:to>
    <xdr:sp macro="" textlink="">
      <xdr:nvSpPr>
        <xdr:cNvPr id="127" name="四角形: 角を丸くする 126"/>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357</xdr:row>
      <xdr:rowOff>0</xdr:rowOff>
    </xdr:from>
    <xdr:to>
      <xdr:col>93</xdr:col>
      <xdr:colOff>9525</xdr:colOff>
      <xdr:row>365</xdr:row>
      <xdr:rowOff>0</xdr:rowOff>
    </xdr:to>
    <xdr:sp macro="" textlink="">
      <xdr:nvSpPr>
        <xdr:cNvPr id="128" name="四角形: 角を丸くする 127"/>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350</xdr:row>
      <xdr:rowOff>91440</xdr:rowOff>
    </xdr:from>
    <xdr:to>
      <xdr:col>88</xdr:col>
      <xdr:colOff>0</xdr:colOff>
      <xdr:row>353</xdr:row>
      <xdr:rowOff>109220</xdr:rowOff>
    </xdr:to>
    <xdr:sp macro="" textlink="">
      <xdr:nvSpPr>
        <xdr:cNvPr id="129" name="矢印: 右 128"/>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359</xdr:row>
      <xdr:rowOff>91440</xdr:rowOff>
    </xdr:from>
    <xdr:to>
      <xdr:col>88</xdr:col>
      <xdr:colOff>0</xdr:colOff>
      <xdr:row>362</xdr:row>
      <xdr:rowOff>109220</xdr:rowOff>
    </xdr:to>
    <xdr:sp macro="" textlink="">
      <xdr:nvSpPr>
        <xdr:cNvPr id="130" name="矢印: 右 129"/>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337</xdr:row>
      <xdr:rowOff>133350</xdr:rowOff>
    </xdr:from>
    <xdr:to>
      <xdr:col>18</xdr:col>
      <xdr:colOff>1270</xdr:colOff>
      <xdr:row>338</xdr:row>
      <xdr:rowOff>110490</xdr:rowOff>
    </xdr:to>
    <xdr:sp macro="" textlink="">
      <xdr:nvSpPr>
        <xdr:cNvPr id="132" name="正方形/長方形 131"/>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341</xdr:row>
      <xdr:rowOff>83820</xdr:rowOff>
    </xdr:from>
    <xdr:to>
      <xdr:col>22</xdr:col>
      <xdr:colOff>0</xdr:colOff>
      <xdr:row>344</xdr:row>
      <xdr:rowOff>101600</xdr:rowOff>
    </xdr:to>
    <xdr:sp macro="" textlink="">
      <xdr:nvSpPr>
        <xdr:cNvPr id="133" name="矢印: 右 132"/>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337</xdr:row>
      <xdr:rowOff>135255</xdr:rowOff>
    </xdr:from>
    <xdr:to>
      <xdr:col>27</xdr:col>
      <xdr:colOff>52070</xdr:colOff>
      <xdr:row>338</xdr:row>
      <xdr:rowOff>110490</xdr:rowOff>
    </xdr:to>
    <xdr:sp macro="" textlink="">
      <xdr:nvSpPr>
        <xdr:cNvPr id="134" name="正方形/長方形 133"/>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339</xdr:row>
      <xdr:rowOff>0</xdr:rowOff>
    </xdr:from>
    <xdr:to>
      <xdr:col>26</xdr:col>
      <xdr:colOff>120015</xdr:colOff>
      <xdr:row>347</xdr:row>
      <xdr:rowOff>13335</xdr:rowOff>
    </xdr:to>
    <xdr:sp macro="" textlink="">
      <xdr:nvSpPr>
        <xdr:cNvPr id="135" name="四角形: 角を丸くする 134"/>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337</xdr:row>
      <xdr:rowOff>133350</xdr:rowOff>
    </xdr:from>
    <xdr:to>
      <xdr:col>43</xdr:col>
      <xdr:colOff>119380</xdr:colOff>
      <xdr:row>338</xdr:row>
      <xdr:rowOff>110490</xdr:rowOff>
    </xdr:to>
    <xdr:sp macro="" textlink="">
      <xdr:nvSpPr>
        <xdr:cNvPr id="136" name="正方形/長方形 135"/>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337</xdr:row>
      <xdr:rowOff>144780</xdr:rowOff>
    </xdr:from>
    <xdr:to>
      <xdr:col>61</xdr:col>
      <xdr:colOff>111760</xdr:colOff>
      <xdr:row>338</xdr:row>
      <xdr:rowOff>110490</xdr:rowOff>
    </xdr:to>
    <xdr:sp macro="" textlink="">
      <xdr:nvSpPr>
        <xdr:cNvPr id="137" name="正方形/長方形 136"/>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348</xdr:row>
      <xdr:rowOff>0</xdr:rowOff>
    </xdr:from>
    <xdr:to>
      <xdr:col>26</xdr:col>
      <xdr:colOff>113665</xdr:colOff>
      <xdr:row>356</xdr:row>
      <xdr:rowOff>0</xdr:rowOff>
    </xdr:to>
    <xdr:sp macro="" textlink="">
      <xdr:nvSpPr>
        <xdr:cNvPr id="138" name="四角形: 角を丸くする 137"/>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357</xdr:row>
      <xdr:rowOff>0</xdr:rowOff>
    </xdr:from>
    <xdr:to>
      <xdr:col>27</xdr:col>
      <xdr:colOff>9525</xdr:colOff>
      <xdr:row>365</xdr:row>
      <xdr:rowOff>0</xdr:rowOff>
    </xdr:to>
    <xdr:sp macro="" textlink="">
      <xdr:nvSpPr>
        <xdr:cNvPr id="139" name="四角形: 角を丸くする 138"/>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350</xdr:row>
      <xdr:rowOff>91440</xdr:rowOff>
    </xdr:from>
    <xdr:to>
      <xdr:col>22</xdr:col>
      <xdr:colOff>0</xdr:colOff>
      <xdr:row>353</xdr:row>
      <xdr:rowOff>109220</xdr:rowOff>
    </xdr:to>
    <xdr:sp macro="" textlink="">
      <xdr:nvSpPr>
        <xdr:cNvPr id="140" name="矢印: 右 139"/>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359</xdr:row>
      <xdr:rowOff>91440</xdr:rowOff>
    </xdr:from>
    <xdr:to>
      <xdr:col>22</xdr:col>
      <xdr:colOff>0</xdr:colOff>
      <xdr:row>362</xdr:row>
      <xdr:rowOff>109220</xdr:rowOff>
    </xdr:to>
    <xdr:sp macro="" textlink="">
      <xdr:nvSpPr>
        <xdr:cNvPr id="141" name="矢印: 右 140"/>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337</xdr:row>
      <xdr:rowOff>133350</xdr:rowOff>
    </xdr:from>
    <xdr:to>
      <xdr:col>84</xdr:col>
      <xdr:colOff>1270</xdr:colOff>
      <xdr:row>338</xdr:row>
      <xdr:rowOff>110490</xdr:rowOff>
    </xdr:to>
    <xdr:sp macro="" textlink="">
      <xdr:nvSpPr>
        <xdr:cNvPr id="142" name="正方形/長方形 141"/>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341</xdr:row>
      <xdr:rowOff>83820</xdr:rowOff>
    </xdr:from>
    <xdr:to>
      <xdr:col>88</xdr:col>
      <xdr:colOff>0</xdr:colOff>
      <xdr:row>344</xdr:row>
      <xdr:rowOff>101600</xdr:rowOff>
    </xdr:to>
    <xdr:sp macro="" textlink="">
      <xdr:nvSpPr>
        <xdr:cNvPr id="143" name="矢印: 右 142"/>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337</xdr:row>
      <xdr:rowOff>135255</xdr:rowOff>
    </xdr:from>
    <xdr:to>
      <xdr:col>93</xdr:col>
      <xdr:colOff>52070</xdr:colOff>
      <xdr:row>338</xdr:row>
      <xdr:rowOff>110490</xdr:rowOff>
    </xdr:to>
    <xdr:sp macro="" textlink="">
      <xdr:nvSpPr>
        <xdr:cNvPr id="144" name="正方形/長方形 143"/>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339</xdr:row>
      <xdr:rowOff>0</xdr:rowOff>
    </xdr:from>
    <xdr:to>
      <xdr:col>92</xdr:col>
      <xdr:colOff>120015</xdr:colOff>
      <xdr:row>347</xdr:row>
      <xdr:rowOff>13335</xdr:rowOff>
    </xdr:to>
    <xdr:sp macro="" textlink="">
      <xdr:nvSpPr>
        <xdr:cNvPr id="145" name="四角形: 角を丸くする 144"/>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337</xdr:row>
      <xdr:rowOff>133350</xdr:rowOff>
    </xdr:from>
    <xdr:to>
      <xdr:col>109</xdr:col>
      <xdr:colOff>119380</xdr:colOff>
      <xdr:row>338</xdr:row>
      <xdr:rowOff>110490</xdr:rowOff>
    </xdr:to>
    <xdr:sp macro="" textlink="">
      <xdr:nvSpPr>
        <xdr:cNvPr id="146" name="正方形/長方形 145"/>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337</xdr:row>
      <xdr:rowOff>144780</xdr:rowOff>
    </xdr:from>
    <xdr:to>
      <xdr:col>127</xdr:col>
      <xdr:colOff>111760</xdr:colOff>
      <xdr:row>338</xdr:row>
      <xdr:rowOff>110490</xdr:rowOff>
    </xdr:to>
    <xdr:sp macro="" textlink="">
      <xdr:nvSpPr>
        <xdr:cNvPr id="147" name="正方形/長方形 146"/>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348</xdr:row>
      <xdr:rowOff>0</xdr:rowOff>
    </xdr:from>
    <xdr:to>
      <xdr:col>92</xdr:col>
      <xdr:colOff>113665</xdr:colOff>
      <xdr:row>356</xdr:row>
      <xdr:rowOff>0</xdr:rowOff>
    </xdr:to>
    <xdr:sp macro="" textlink="">
      <xdr:nvSpPr>
        <xdr:cNvPr id="148" name="四角形: 角を丸くする 147"/>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357</xdr:row>
      <xdr:rowOff>0</xdr:rowOff>
    </xdr:from>
    <xdr:to>
      <xdr:col>93</xdr:col>
      <xdr:colOff>9525</xdr:colOff>
      <xdr:row>365</xdr:row>
      <xdr:rowOff>0</xdr:rowOff>
    </xdr:to>
    <xdr:sp macro="" textlink="">
      <xdr:nvSpPr>
        <xdr:cNvPr id="149" name="四角形: 角を丸くする 148"/>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350</xdr:row>
      <xdr:rowOff>91440</xdr:rowOff>
    </xdr:from>
    <xdr:to>
      <xdr:col>88</xdr:col>
      <xdr:colOff>0</xdr:colOff>
      <xdr:row>353</xdr:row>
      <xdr:rowOff>109220</xdr:rowOff>
    </xdr:to>
    <xdr:sp macro="" textlink="">
      <xdr:nvSpPr>
        <xdr:cNvPr id="150" name="矢印: 右 149"/>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359</xdr:row>
      <xdr:rowOff>91440</xdr:rowOff>
    </xdr:from>
    <xdr:to>
      <xdr:col>88</xdr:col>
      <xdr:colOff>0</xdr:colOff>
      <xdr:row>362</xdr:row>
      <xdr:rowOff>109220</xdr:rowOff>
    </xdr:to>
    <xdr:sp macro="" textlink="">
      <xdr:nvSpPr>
        <xdr:cNvPr id="151" name="矢印: 右 150"/>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395</xdr:row>
      <xdr:rowOff>133350</xdr:rowOff>
    </xdr:from>
    <xdr:to>
      <xdr:col>18</xdr:col>
      <xdr:colOff>1270</xdr:colOff>
      <xdr:row>396</xdr:row>
      <xdr:rowOff>110490</xdr:rowOff>
    </xdr:to>
    <xdr:sp macro="" textlink="">
      <xdr:nvSpPr>
        <xdr:cNvPr id="153" name="正方形/長方形 152"/>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399</xdr:row>
      <xdr:rowOff>83820</xdr:rowOff>
    </xdr:from>
    <xdr:to>
      <xdr:col>22</xdr:col>
      <xdr:colOff>0</xdr:colOff>
      <xdr:row>402</xdr:row>
      <xdr:rowOff>101600</xdr:rowOff>
    </xdr:to>
    <xdr:sp macro="" textlink="">
      <xdr:nvSpPr>
        <xdr:cNvPr id="154" name="矢印: 右 153"/>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395</xdr:row>
      <xdr:rowOff>135255</xdr:rowOff>
    </xdr:from>
    <xdr:to>
      <xdr:col>27</xdr:col>
      <xdr:colOff>52070</xdr:colOff>
      <xdr:row>396</xdr:row>
      <xdr:rowOff>110490</xdr:rowOff>
    </xdr:to>
    <xdr:sp macro="" textlink="">
      <xdr:nvSpPr>
        <xdr:cNvPr id="155" name="正方形/長方形 154"/>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397</xdr:row>
      <xdr:rowOff>0</xdr:rowOff>
    </xdr:from>
    <xdr:to>
      <xdr:col>26</xdr:col>
      <xdr:colOff>120015</xdr:colOff>
      <xdr:row>405</xdr:row>
      <xdr:rowOff>13335</xdr:rowOff>
    </xdr:to>
    <xdr:sp macro="" textlink="">
      <xdr:nvSpPr>
        <xdr:cNvPr id="156" name="四角形: 角を丸くする 15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395</xdr:row>
      <xdr:rowOff>133350</xdr:rowOff>
    </xdr:from>
    <xdr:to>
      <xdr:col>43</xdr:col>
      <xdr:colOff>119380</xdr:colOff>
      <xdr:row>396</xdr:row>
      <xdr:rowOff>110490</xdr:rowOff>
    </xdr:to>
    <xdr:sp macro="" textlink="">
      <xdr:nvSpPr>
        <xdr:cNvPr id="157" name="正方形/長方形 156"/>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395</xdr:row>
      <xdr:rowOff>144780</xdr:rowOff>
    </xdr:from>
    <xdr:to>
      <xdr:col>61</xdr:col>
      <xdr:colOff>111760</xdr:colOff>
      <xdr:row>396</xdr:row>
      <xdr:rowOff>110490</xdr:rowOff>
    </xdr:to>
    <xdr:sp macro="" textlink="">
      <xdr:nvSpPr>
        <xdr:cNvPr id="158" name="正方形/長方形 157"/>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406</xdr:row>
      <xdr:rowOff>0</xdr:rowOff>
    </xdr:from>
    <xdr:to>
      <xdr:col>26</xdr:col>
      <xdr:colOff>113665</xdr:colOff>
      <xdr:row>414</xdr:row>
      <xdr:rowOff>0</xdr:rowOff>
    </xdr:to>
    <xdr:sp macro="" textlink="">
      <xdr:nvSpPr>
        <xdr:cNvPr id="159" name="四角形: 角を丸くする 158"/>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415</xdr:row>
      <xdr:rowOff>0</xdr:rowOff>
    </xdr:from>
    <xdr:to>
      <xdr:col>27</xdr:col>
      <xdr:colOff>9525</xdr:colOff>
      <xdr:row>423</xdr:row>
      <xdr:rowOff>0</xdr:rowOff>
    </xdr:to>
    <xdr:sp macro="" textlink="">
      <xdr:nvSpPr>
        <xdr:cNvPr id="160" name="四角形: 角を丸くする 159"/>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408</xdr:row>
      <xdr:rowOff>91440</xdr:rowOff>
    </xdr:from>
    <xdr:to>
      <xdr:col>22</xdr:col>
      <xdr:colOff>0</xdr:colOff>
      <xdr:row>411</xdr:row>
      <xdr:rowOff>109220</xdr:rowOff>
    </xdr:to>
    <xdr:sp macro="" textlink="">
      <xdr:nvSpPr>
        <xdr:cNvPr id="161" name="矢印: 右 160"/>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417</xdr:row>
      <xdr:rowOff>91440</xdr:rowOff>
    </xdr:from>
    <xdr:to>
      <xdr:col>22</xdr:col>
      <xdr:colOff>0</xdr:colOff>
      <xdr:row>420</xdr:row>
      <xdr:rowOff>109220</xdr:rowOff>
    </xdr:to>
    <xdr:sp macro="" textlink="">
      <xdr:nvSpPr>
        <xdr:cNvPr id="162" name="矢印: 右 161"/>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395</xdr:row>
      <xdr:rowOff>133350</xdr:rowOff>
    </xdr:from>
    <xdr:to>
      <xdr:col>84</xdr:col>
      <xdr:colOff>1270</xdr:colOff>
      <xdr:row>396</xdr:row>
      <xdr:rowOff>110490</xdr:rowOff>
    </xdr:to>
    <xdr:sp macro="" textlink="">
      <xdr:nvSpPr>
        <xdr:cNvPr id="163" name="正方形/長方形 162"/>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399</xdr:row>
      <xdr:rowOff>83820</xdr:rowOff>
    </xdr:from>
    <xdr:to>
      <xdr:col>88</xdr:col>
      <xdr:colOff>0</xdr:colOff>
      <xdr:row>402</xdr:row>
      <xdr:rowOff>101600</xdr:rowOff>
    </xdr:to>
    <xdr:sp macro="" textlink="">
      <xdr:nvSpPr>
        <xdr:cNvPr id="164" name="矢印: 右 163"/>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395</xdr:row>
      <xdr:rowOff>135255</xdr:rowOff>
    </xdr:from>
    <xdr:to>
      <xdr:col>93</xdr:col>
      <xdr:colOff>52070</xdr:colOff>
      <xdr:row>396</xdr:row>
      <xdr:rowOff>110490</xdr:rowOff>
    </xdr:to>
    <xdr:sp macro="" textlink="">
      <xdr:nvSpPr>
        <xdr:cNvPr id="165" name="正方形/長方形 164"/>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397</xdr:row>
      <xdr:rowOff>0</xdr:rowOff>
    </xdr:from>
    <xdr:to>
      <xdr:col>92</xdr:col>
      <xdr:colOff>120015</xdr:colOff>
      <xdr:row>405</xdr:row>
      <xdr:rowOff>13335</xdr:rowOff>
    </xdr:to>
    <xdr:sp macro="" textlink="">
      <xdr:nvSpPr>
        <xdr:cNvPr id="166" name="四角形: 角を丸くする 165"/>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395</xdr:row>
      <xdr:rowOff>133350</xdr:rowOff>
    </xdr:from>
    <xdr:to>
      <xdr:col>109</xdr:col>
      <xdr:colOff>119380</xdr:colOff>
      <xdr:row>396</xdr:row>
      <xdr:rowOff>110490</xdr:rowOff>
    </xdr:to>
    <xdr:sp macro="" textlink="">
      <xdr:nvSpPr>
        <xdr:cNvPr id="167" name="正方形/長方形 166"/>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395</xdr:row>
      <xdr:rowOff>144780</xdr:rowOff>
    </xdr:from>
    <xdr:to>
      <xdr:col>127</xdr:col>
      <xdr:colOff>111760</xdr:colOff>
      <xdr:row>396</xdr:row>
      <xdr:rowOff>110490</xdr:rowOff>
    </xdr:to>
    <xdr:sp macro="" textlink="">
      <xdr:nvSpPr>
        <xdr:cNvPr id="168" name="正方形/長方形 167"/>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406</xdr:row>
      <xdr:rowOff>0</xdr:rowOff>
    </xdr:from>
    <xdr:to>
      <xdr:col>92</xdr:col>
      <xdr:colOff>113665</xdr:colOff>
      <xdr:row>414</xdr:row>
      <xdr:rowOff>0</xdr:rowOff>
    </xdr:to>
    <xdr:sp macro="" textlink="">
      <xdr:nvSpPr>
        <xdr:cNvPr id="169" name="四角形: 角を丸くする 168"/>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415</xdr:row>
      <xdr:rowOff>0</xdr:rowOff>
    </xdr:from>
    <xdr:to>
      <xdr:col>93</xdr:col>
      <xdr:colOff>9525</xdr:colOff>
      <xdr:row>423</xdr:row>
      <xdr:rowOff>0</xdr:rowOff>
    </xdr:to>
    <xdr:sp macro="" textlink="">
      <xdr:nvSpPr>
        <xdr:cNvPr id="170" name="四角形: 角を丸くする 169"/>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408</xdr:row>
      <xdr:rowOff>91440</xdr:rowOff>
    </xdr:from>
    <xdr:to>
      <xdr:col>88</xdr:col>
      <xdr:colOff>0</xdr:colOff>
      <xdr:row>411</xdr:row>
      <xdr:rowOff>109220</xdr:rowOff>
    </xdr:to>
    <xdr:sp macro="" textlink="">
      <xdr:nvSpPr>
        <xdr:cNvPr id="171" name="矢印: 右 170"/>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417</xdr:row>
      <xdr:rowOff>91440</xdr:rowOff>
    </xdr:from>
    <xdr:to>
      <xdr:col>88</xdr:col>
      <xdr:colOff>0</xdr:colOff>
      <xdr:row>420</xdr:row>
      <xdr:rowOff>109220</xdr:rowOff>
    </xdr:to>
    <xdr:sp macro="" textlink="">
      <xdr:nvSpPr>
        <xdr:cNvPr id="172" name="矢印: 右 171"/>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395</xdr:row>
      <xdr:rowOff>133350</xdr:rowOff>
    </xdr:from>
    <xdr:to>
      <xdr:col>18</xdr:col>
      <xdr:colOff>1270</xdr:colOff>
      <xdr:row>396</xdr:row>
      <xdr:rowOff>110490</xdr:rowOff>
    </xdr:to>
    <xdr:sp macro="" textlink="">
      <xdr:nvSpPr>
        <xdr:cNvPr id="174" name="正方形/長方形 173"/>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399</xdr:row>
      <xdr:rowOff>83820</xdr:rowOff>
    </xdr:from>
    <xdr:to>
      <xdr:col>22</xdr:col>
      <xdr:colOff>0</xdr:colOff>
      <xdr:row>402</xdr:row>
      <xdr:rowOff>101600</xdr:rowOff>
    </xdr:to>
    <xdr:sp macro="" textlink="">
      <xdr:nvSpPr>
        <xdr:cNvPr id="175" name="矢印: 右 17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395</xdr:row>
      <xdr:rowOff>135255</xdr:rowOff>
    </xdr:from>
    <xdr:to>
      <xdr:col>27</xdr:col>
      <xdr:colOff>52070</xdr:colOff>
      <xdr:row>396</xdr:row>
      <xdr:rowOff>110490</xdr:rowOff>
    </xdr:to>
    <xdr:sp macro="" textlink="">
      <xdr:nvSpPr>
        <xdr:cNvPr id="176" name="正方形/長方形 175"/>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397</xdr:row>
      <xdr:rowOff>0</xdr:rowOff>
    </xdr:from>
    <xdr:to>
      <xdr:col>26</xdr:col>
      <xdr:colOff>120015</xdr:colOff>
      <xdr:row>405</xdr:row>
      <xdr:rowOff>13335</xdr:rowOff>
    </xdr:to>
    <xdr:sp macro="" textlink="">
      <xdr:nvSpPr>
        <xdr:cNvPr id="177" name="四角形: 角を丸くする 176"/>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395</xdr:row>
      <xdr:rowOff>133350</xdr:rowOff>
    </xdr:from>
    <xdr:to>
      <xdr:col>43</xdr:col>
      <xdr:colOff>119380</xdr:colOff>
      <xdr:row>396</xdr:row>
      <xdr:rowOff>110490</xdr:rowOff>
    </xdr:to>
    <xdr:sp macro="" textlink="">
      <xdr:nvSpPr>
        <xdr:cNvPr id="178" name="正方形/長方形 177"/>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395</xdr:row>
      <xdr:rowOff>144780</xdr:rowOff>
    </xdr:from>
    <xdr:to>
      <xdr:col>61</xdr:col>
      <xdr:colOff>111760</xdr:colOff>
      <xdr:row>396</xdr:row>
      <xdr:rowOff>110490</xdr:rowOff>
    </xdr:to>
    <xdr:sp macro="" textlink="">
      <xdr:nvSpPr>
        <xdr:cNvPr id="179" name="正方形/長方形 178"/>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406</xdr:row>
      <xdr:rowOff>0</xdr:rowOff>
    </xdr:from>
    <xdr:to>
      <xdr:col>26</xdr:col>
      <xdr:colOff>113665</xdr:colOff>
      <xdr:row>414</xdr:row>
      <xdr:rowOff>0</xdr:rowOff>
    </xdr:to>
    <xdr:sp macro="" textlink="">
      <xdr:nvSpPr>
        <xdr:cNvPr id="180" name="四角形: 角を丸くする 179"/>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415</xdr:row>
      <xdr:rowOff>0</xdr:rowOff>
    </xdr:from>
    <xdr:to>
      <xdr:col>27</xdr:col>
      <xdr:colOff>9525</xdr:colOff>
      <xdr:row>423</xdr:row>
      <xdr:rowOff>0</xdr:rowOff>
    </xdr:to>
    <xdr:sp macro="" textlink="">
      <xdr:nvSpPr>
        <xdr:cNvPr id="181" name="四角形: 角を丸くする 180"/>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408</xdr:row>
      <xdr:rowOff>91440</xdr:rowOff>
    </xdr:from>
    <xdr:to>
      <xdr:col>22</xdr:col>
      <xdr:colOff>0</xdr:colOff>
      <xdr:row>411</xdr:row>
      <xdr:rowOff>109220</xdr:rowOff>
    </xdr:to>
    <xdr:sp macro="" textlink="">
      <xdr:nvSpPr>
        <xdr:cNvPr id="182" name="矢印: 右 181"/>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417</xdr:row>
      <xdr:rowOff>91440</xdr:rowOff>
    </xdr:from>
    <xdr:to>
      <xdr:col>22</xdr:col>
      <xdr:colOff>0</xdr:colOff>
      <xdr:row>420</xdr:row>
      <xdr:rowOff>109220</xdr:rowOff>
    </xdr:to>
    <xdr:sp macro="" textlink="">
      <xdr:nvSpPr>
        <xdr:cNvPr id="183" name="矢印: 右 182"/>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395</xdr:row>
      <xdr:rowOff>133350</xdr:rowOff>
    </xdr:from>
    <xdr:to>
      <xdr:col>84</xdr:col>
      <xdr:colOff>1270</xdr:colOff>
      <xdr:row>396</xdr:row>
      <xdr:rowOff>110490</xdr:rowOff>
    </xdr:to>
    <xdr:sp macro="" textlink="">
      <xdr:nvSpPr>
        <xdr:cNvPr id="184" name="正方形/長方形 183"/>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399</xdr:row>
      <xdr:rowOff>83820</xdr:rowOff>
    </xdr:from>
    <xdr:to>
      <xdr:col>88</xdr:col>
      <xdr:colOff>0</xdr:colOff>
      <xdr:row>402</xdr:row>
      <xdr:rowOff>101600</xdr:rowOff>
    </xdr:to>
    <xdr:sp macro="" textlink="">
      <xdr:nvSpPr>
        <xdr:cNvPr id="185" name="矢印: 右 184"/>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395</xdr:row>
      <xdr:rowOff>135255</xdr:rowOff>
    </xdr:from>
    <xdr:to>
      <xdr:col>93</xdr:col>
      <xdr:colOff>52070</xdr:colOff>
      <xdr:row>396</xdr:row>
      <xdr:rowOff>110490</xdr:rowOff>
    </xdr:to>
    <xdr:sp macro="" textlink="">
      <xdr:nvSpPr>
        <xdr:cNvPr id="186" name="正方形/長方形 185"/>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397</xdr:row>
      <xdr:rowOff>0</xdr:rowOff>
    </xdr:from>
    <xdr:to>
      <xdr:col>92</xdr:col>
      <xdr:colOff>120015</xdr:colOff>
      <xdr:row>405</xdr:row>
      <xdr:rowOff>13335</xdr:rowOff>
    </xdr:to>
    <xdr:sp macro="" textlink="">
      <xdr:nvSpPr>
        <xdr:cNvPr id="187" name="四角形: 角を丸くする 186"/>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395</xdr:row>
      <xdr:rowOff>133350</xdr:rowOff>
    </xdr:from>
    <xdr:to>
      <xdr:col>109</xdr:col>
      <xdr:colOff>119380</xdr:colOff>
      <xdr:row>396</xdr:row>
      <xdr:rowOff>110490</xdr:rowOff>
    </xdr:to>
    <xdr:sp macro="" textlink="">
      <xdr:nvSpPr>
        <xdr:cNvPr id="188" name="正方形/長方形 187"/>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395</xdr:row>
      <xdr:rowOff>144780</xdr:rowOff>
    </xdr:from>
    <xdr:to>
      <xdr:col>127</xdr:col>
      <xdr:colOff>111760</xdr:colOff>
      <xdr:row>396</xdr:row>
      <xdr:rowOff>110490</xdr:rowOff>
    </xdr:to>
    <xdr:sp macro="" textlink="">
      <xdr:nvSpPr>
        <xdr:cNvPr id="189" name="正方形/長方形 188"/>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406</xdr:row>
      <xdr:rowOff>0</xdr:rowOff>
    </xdr:from>
    <xdr:to>
      <xdr:col>92</xdr:col>
      <xdr:colOff>113665</xdr:colOff>
      <xdr:row>414</xdr:row>
      <xdr:rowOff>0</xdr:rowOff>
    </xdr:to>
    <xdr:sp macro="" textlink="">
      <xdr:nvSpPr>
        <xdr:cNvPr id="190" name="四角形: 角を丸くする 189"/>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415</xdr:row>
      <xdr:rowOff>0</xdr:rowOff>
    </xdr:from>
    <xdr:to>
      <xdr:col>93</xdr:col>
      <xdr:colOff>9525</xdr:colOff>
      <xdr:row>423</xdr:row>
      <xdr:rowOff>0</xdr:rowOff>
    </xdr:to>
    <xdr:sp macro="" textlink="">
      <xdr:nvSpPr>
        <xdr:cNvPr id="191" name="四角形: 角を丸くする 190"/>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408</xdr:row>
      <xdr:rowOff>91440</xdr:rowOff>
    </xdr:from>
    <xdr:to>
      <xdr:col>88</xdr:col>
      <xdr:colOff>0</xdr:colOff>
      <xdr:row>411</xdr:row>
      <xdr:rowOff>109220</xdr:rowOff>
    </xdr:to>
    <xdr:sp macro="" textlink="">
      <xdr:nvSpPr>
        <xdr:cNvPr id="192" name="矢印: 右 191"/>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417</xdr:row>
      <xdr:rowOff>91440</xdr:rowOff>
    </xdr:from>
    <xdr:to>
      <xdr:col>88</xdr:col>
      <xdr:colOff>0</xdr:colOff>
      <xdr:row>420</xdr:row>
      <xdr:rowOff>109220</xdr:rowOff>
    </xdr:to>
    <xdr:sp macro="" textlink="">
      <xdr:nvSpPr>
        <xdr:cNvPr id="193" name="矢印: 右 192"/>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448</xdr:row>
      <xdr:rowOff>133350</xdr:rowOff>
    </xdr:from>
    <xdr:to>
      <xdr:col>18</xdr:col>
      <xdr:colOff>1270</xdr:colOff>
      <xdr:row>449</xdr:row>
      <xdr:rowOff>110490</xdr:rowOff>
    </xdr:to>
    <xdr:sp macro="" textlink="">
      <xdr:nvSpPr>
        <xdr:cNvPr id="195" name="正方形/長方形 194"/>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452</xdr:row>
      <xdr:rowOff>83820</xdr:rowOff>
    </xdr:from>
    <xdr:to>
      <xdr:col>22</xdr:col>
      <xdr:colOff>0</xdr:colOff>
      <xdr:row>455</xdr:row>
      <xdr:rowOff>101600</xdr:rowOff>
    </xdr:to>
    <xdr:sp macro="" textlink="">
      <xdr:nvSpPr>
        <xdr:cNvPr id="196" name="矢印: 右 195"/>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448</xdr:row>
      <xdr:rowOff>135255</xdr:rowOff>
    </xdr:from>
    <xdr:to>
      <xdr:col>27</xdr:col>
      <xdr:colOff>52070</xdr:colOff>
      <xdr:row>449</xdr:row>
      <xdr:rowOff>110490</xdr:rowOff>
    </xdr:to>
    <xdr:sp macro="" textlink="">
      <xdr:nvSpPr>
        <xdr:cNvPr id="197" name="正方形/長方形 196"/>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448</xdr:row>
      <xdr:rowOff>133350</xdr:rowOff>
    </xdr:from>
    <xdr:to>
      <xdr:col>43</xdr:col>
      <xdr:colOff>119380</xdr:colOff>
      <xdr:row>449</xdr:row>
      <xdr:rowOff>110490</xdr:rowOff>
    </xdr:to>
    <xdr:sp macro="" textlink="">
      <xdr:nvSpPr>
        <xdr:cNvPr id="199" name="正方形/長方形 198"/>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448</xdr:row>
      <xdr:rowOff>144780</xdr:rowOff>
    </xdr:from>
    <xdr:to>
      <xdr:col>61</xdr:col>
      <xdr:colOff>111760</xdr:colOff>
      <xdr:row>449</xdr:row>
      <xdr:rowOff>110490</xdr:rowOff>
    </xdr:to>
    <xdr:sp macro="" textlink="">
      <xdr:nvSpPr>
        <xdr:cNvPr id="200" name="正方形/長方形 199"/>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461</xdr:row>
      <xdr:rowOff>91440</xdr:rowOff>
    </xdr:from>
    <xdr:to>
      <xdr:col>22</xdr:col>
      <xdr:colOff>0</xdr:colOff>
      <xdr:row>464</xdr:row>
      <xdr:rowOff>109220</xdr:rowOff>
    </xdr:to>
    <xdr:sp macro="" textlink="">
      <xdr:nvSpPr>
        <xdr:cNvPr id="203" name="矢印: 右 202"/>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470</xdr:row>
      <xdr:rowOff>91440</xdr:rowOff>
    </xdr:from>
    <xdr:to>
      <xdr:col>22</xdr:col>
      <xdr:colOff>0</xdr:colOff>
      <xdr:row>473</xdr:row>
      <xdr:rowOff>109220</xdr:rowOff>
    </xdr:to>
    <xdr:sp macro="" textlink="">
      <xdr:nvSpPr>
        <xdr:cNvPr id="204" name="矢印: 右 203"/>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448</xdr:row>
      <xdr:rowOff>133350</xdr:rowOff>
    </xdr:from>
    <xdr:to>
      <xdr:col>84</xdr:col>
      <xdr:colOff>1270</xdr:colOff>
      <xdr:row>449</xdr:row>
      <xdr:rowOff>110490</xdr:rowOff>
    </xdr:to>
    <xdr:sp macro="" textlink="">
      <xdr:nvSpPr>
        <xdr:cNvPr id="205" name="正方形/長方形 204"/>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452</xdr:row>
      <xdr:rowOff>83820</xdr:rowOff>
    </xdr:from>
    <xdr:to>
      <xdr:col>88</xdr:col>
      <xdr:colOff>0</xdr:colOff>
      <xdr:row>455</xdr:row>
      <xdr:rowOff>101600</xdr:rowOff>
    </xdr:to>
    <xdr:sp macro="" textlink="">
      <xdr:nvSpPr>
        <xdr:cNvPr id="206" name="矢印: 右 205"/>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448</xdr:row>
      <xdr:rowOff>135255</xdr:rowOff>
    </xdr:from>
    <xdr:to>
      <xdr:col>93</xdr:col>
      <xdr:colOff>52070</xdr:colOff>
      <xdr:row>449</xdr:row>
      <xdr:rowOff>110490</xdr:rowOff>
    </xdr:to>
    <xdr:sp macro="" textlink="">
      <xdr:nvSpPr>
        <xdr:cNvPr id="207" name="正方形/長方形 206"/>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448</xdr:row>
      <xdr:rowOff>133350</xdr:rowOff>
    </xdr:from>
    <xdr:to>
      <xdr:col>109</xdr:col>
      <xdr:colOff>119380</xdr:colOff>
      <xdr:row>449</xdr:row>
      <xdr:rowOff>110490</xdr:rowOff>
    </xdr:to>
    <xdr:sp macro="" textlink="">
      <xdr:nvSpPr>
        <xdr:cNvPr id="209" name="正方形/長方形 208"/>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448</xdr:row>
      <xdr:rowOff>144780</xdr:rowOff>
    </xdr:from>
    <xdr:to>
      <xdr:col>127</xdr:col>
      <xdr:colOff>111760</xdr:colOff>
      <xdr:row>449</xdr:row>
      <xdr:rowOff>110490</xdr:rowOff>
    </xdr:to>
    <xdr:sp macro="" textlink="">
      <xdr:nvSpPr>
        <xdr:cNvPr id="210" name="正方形/長方形 209"/>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461</xdr:row>
      <xdr:rowOff>91440</xdr:rowOff>
    </xdr:from>
    <xdr:to>
      <xdr:col>88</xdr:col>
      <xdr:colOff>0</xdr:colOff>
      <xdr:row>464</xdr:row>
      <xdr:rowOff>109220</xdr:rowOff>
    </xdr:to>
    <xdr:sp macro="" textlink="">
      <xdr:nvSpPr>
        <xdr:cNvPr id="213" name="矢印: 右 212"/>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470</xdr:row>
      <xdr:rowOff>91440</xdr:rowOff>
    </xdr:from>
    <xdr:to>
      <xdr:col>88</xdr:col>
      <xdr:colOff>0</xdr:colOff>
      <xdr:row>473</xdr:row>
      <xdr:rowOff>109220</xdr:rowOff>
    </xdr:to>
    <xdr:sp macro="" textlink="">
      <xdr:nvSpPr>
        <xdr:cNvPr id="214" name="矢印: 右 213"/>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537</xdr:row>
      <xdr:rowOff>2540</xdr:rowOff>
    </xdr:from>
    <xdr:to>
      <xdr:col>130</xdr:col>
      <xdr:colOff>32385</xdr:colOff>
      <xdr:row>537</xdr:row>
      <xdr:rowOff>238125</xdr:rowOff>
    </xdr:to>
    <xdr:sp macro="" textlink="">
      <xdr:nvSpPr>
        <xdr:cNvPr id="216" name="テキスト ボックス 215"/>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528</xdr:row>
      <xdr:rowOff>0</xdr:rowOff>
    </xdr:from>
    <xdr:to>
      <xdr:col>130</xdr:col>
      <xdr:colOff>32385</xdr:colOff>
      <xdr:row>528</xdr:row>
      <xdr:rowOff>238125</xdr:rowOff>
    </xdr:to>
    <xdr:sp macro="" textlink="">
      <xdr:nvSpPr>
        <xdr:cNvPr id="217" name="テキスト ボックス 216"/>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552</xdr:row>
      <xdr:rowOff>0</xdr:rowOff>
    </xdr:from>
    <xdr:to>
      <xdr:col>130</xdr:col>
      <xdr:colOff>43815</xdr:colOff>
      <xdr:row>553</xdr:row>
      <xdr:rowOff>2540</xdr:rowOff>
    </xdr:to>
    <xdr:sp macro="" textlink="">
      <xdr:nvSpPr>
        <xdr:cNvPr id="218" name="テキスト ボックス 217"/>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721</xdr:row>
      <xdr:rowOff>44450</xdr:rowOff>
    </xdr:from>
    <xdr:to>
      <xdr:col>37</xdr:col>
      <xdr:colOff>68580</xdr:colOff>
      <xdr:row>721</xdr:row>
      <xdr:rowOff>287655</xdr:rowOff>
    </xdr:to>
    <xdr:sp macro="" textlink="">
      <xdr:nvSpPr>
        <xdr:cNvPr id="219" name="矢印: 下 218"/>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720</xdr:row>
      <xdr:rowOff>2540</xdr:rowOff>
    </xdr:from>
    <xdr:to>
      <xdr:col>5</xdr:col>
      <xdr:colOff>120015</xdr:colOff>
      <xdr:row>772</xdr:row>
      <xdr:rowOff>116205</xdr:rowOff>
    </xdr:to>
    <xdr:sp macro="" textlink="">
      <xdr:nvSpPr>
        <xdr:cNvPr id="220" name="フリーフォーム: 図形 219"/>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733</xdr:row>
      <xdr:rowOff>64135</xdr:rowOff>
    </xdr:from>
    <xdr:to>
      <xdr:col>37</xdr:col>
      <xdr:colOff>78105</xdr:colOff>
      <xdr:row>733</xdr:row>
      <xdr:rowOff>306070</xdr:rowOff>
    </xdr:to>
    <xdr:sp macro="" textlink="">
      <xdr:nvSpPr>
        <xdr:cNvPr id="221" name="矢印: 下 220"/>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763</xdr:row>
      <xdr:rowOff>57785</xdr:rowOff>
    </xdr:from>
    <xdr:to>
      <xdr:col>37</xdr:col>
      <xdr:colOff>78105</xdr:colOff>
      <xdr:row>763</xdr:row>
      <xdr:rowOff>299085</xdr:rowOff>
    </xdr:to>
    <xdr:sp macro="" textlink="">
      <xdr:nvSpPr>
        <xdr:cNvPr id="222" name="矢印: 下 221"/>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769</xdr:row>
      <xdr:rowOff>57785</xdr:rowOff>
    </xdr:from>
    <xdr:to>
      <xdr:col>37</xdr:col>
      <xdr:colOff>78105</xdr:colOff>
      <xdr:row>769</xdr:row>
      <xdr:rowOff>627380</xdr:rowOff>
    </xdr:to>
    <xdr:sp macro="" textlink="">
      <xdr:nvSpPr>
        <xdr:cNvPr id="223" name="矢印: 下 222"/>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721</xdr:row>
      <xdr:rowOff>44450</xdr:rowOff>
    </xdr:from>
    <xdr:to>
      <xdr:col>103</xdr:col>
      <xdr:colOff>68580</xdr:colOff>
      <xdr:row>721</xdr:row>
      <xdr:rowOff>287655</xdr:rowOff>
    </xdr:to>
    <xdr:sp macro="" textlink="">
      <xdr:nvSpPr>
        <xdr:cNvPr id="224" name="矢印: 下 223"/>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720</xdr:row>
      <xdr:rowOff>2540</xdr:rowOff>
    </xdr:from>
    <xdr:to>
      <xdr:col>71</xdr:col>
      <xdr:colOff>120015</xdr:colOff>
      <xdr:row>772</xdr:row>
      <xdr:rowOff>116205</xdr:rowOff>
    </xdr:to>
    <xdr:sp macro="" textlink="">
      <xdr:nvSpPr>
        <xdr:cNvPr id="225" name="フリーフォーム: 図形 224"/>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733</xdr:row>
      <xdr:rowOff>64135</xdr:rowOff>
    </xdr:from>
    <xdr:to>
      <xdr:col>103</xdr:col>
      <xdr:colOff>78105</xdr:colOff>
      <xdr:row>733</xdr:row>
      <xdr:rowOff>306070</xdr:rowOff>
    </xdr:to>
    <xdr:sp macro="" textlink="">
      <xdr:nvSpPr>
        <xdr:cNvPr id="226" name="矢印: 下 225"/>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763</xdr:row>
      <xdr:rowOff>57785</xdr:rowOff>
    </xdr:from>
    <xdr:to>
      <xdr:col>103</xdr:col>
      <xdr:colOff>78105</xdr:colOff>
      <xdr:row>763</xdr:row>
      <xdr:rowOff>299085</xdr:rowOff>
    </xdr:to>
    <xdr:sp macro="" textlink="">
      <xdr:nvSpPr>
        <xdr:cNvPr id="227" name="矢印: 下 226"/>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769</xdr:row>
      <xdr:rowOff>57785</xdr:rowOff>
    </xdr:from>
    <xdr:to>
      <xdr:col>103</xdr:col>
      <xdr:colOff>78105</xdr:colOff>
      <xdr:row>769</xdr:row>
      <xdr:rowOff>627380</xdr:rowOff>
    </xdr:to>
    <xdr:sp macro="" textlink="">
      <xdr:nvSpPr>
        <xdr:cNvPr id="228" name="矢印: 下 227"/>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716</xdr:row>
      <xdr:rowOff>0</xdr:rowOff>
    </xdr:from>
    <xdr:to>
      <xdr:col>119</xdr:col>
      <xdr:colOff>31115</xdr:colOff>
      <xdr:row>718</xdr:row>
      <xdr:rowOff>27940</xdr:rowOff>
    </xdr:to>
    <xdr:sp macro="" textlink="">
      <xdr:nvSpPr>
        <xdr:cNvPr id="229" name="テキスト ボックス 228"/>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790</xdr:row>
      <xdr:rowOff>235585</xdr:rowOff>
    </xdr:from>
    <xdr:to>
      <xdr:col>130</xdr:col>
      <xdr:colOff>22225</xdr:colOff>
      <xdr:row>793</xdr:row>
      <xdr:rowOff>25400</xdr:rowOff>
    </xdr:to>
    <xdr:sp macro="" textlink="">
      <xdr:nvSpPr>
        <xdr:cNvPr id="230" name="テキスト ボックス 229"/>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855</xdr:row>
      <xdr:rowOff>238125</xdr:rowOff>
    </xdr:from>
    <xdr:to>
      <xdr:col>78</xdr:col>
      <xdr:colOff>1905</xdr:colOff>
      <xdr:row>857</xdr:row>
      <xdr:rowOff>0</xdr:rowOff>
    </xdr:to>
    <xdr:cxnSp macro="">
      <xdr:nvCxnSpPr>
        <xdr:cNvPr id="254" name="直線矢印コネクタ 253"/>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851</xdr:row>
      <xdr:rowOff>0</xdr:rowOff>
    </xdr:from>
    <xdr:to>
      <xdr:col>97</xdr:col>
      <xdr:colOff>69215</xdr:colOff>
      <xdr:row>852</xdr:row>
      <xdr:rowOff>5715</xdr:rowOff>
    </xdr:to>
    <xdr:cxnSp macro="">
      <xdr:nvCxnSpPr>
        <xdr:cNvPr id="255" name="直線矢印コネクタ 254"/>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855</xdr:row>
      <xdr:rowOff>0</xdr:rowOff>
    </xdr:from>
    <xdr:to>
      <xdr:col>97</xdr:col>
      <xdr:colOff>69215</xdr:colOff>
      <xdr:row>855</xdr:row>
      <xdr:rowOff>238125</xdr:rowOff>
    </xdr:to>
    <xdr:cxnSp macro="">
      <xdr:nvCxnSpPr>
        <xdr:cNvPr id="256" name="直線矢印コネクタ 255"/>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855</xdr:row>
      <xdr:rowOff>238125</xdr:rowOff>
    </xdr:from>
    <xdr:to>
      <xdr:col>91</xdr:col>
      <xdr:colOff>0</xdr:colOff>
      <xdr:row>857</xdr:row>
      <xdr:rowOff>0</xdr:rowOff>
    </xdr:to>
    <xdr:cxnSp macro="">
      <xdr:nvCxnSpPr>
        <xdr:cNvPr id="257" name="直線矢印コネクタ 256"/>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855</xdr:row>
      <xdr:rowOff>238125</xdr:rowOff>
    </xdr:from>
    <xdr:to>
      <xdr:col>104</xdr:col>
      <xdr:colOff>0</xdr:colOff>
      <xdr:row>857</xdr:row>
      <xdr:rowOff>0</xdr:rowOff>
    </xdr:to>
    <xdr:cxnSp macro="">
      <xdr:nvCxnSpPr>
        <xdr:cNvPr id="258" name="直線矢印コネクタ 257"/>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855</xdr:row>
      <xdr:rowOff>238125</xdr:rowOff>
    </xdr:from>
    <xdr:to>
      <xdr:col>117</xdr:col>
      <xdr:colOff>0</xdr:colOff>
      <xdr:row>857</xdr:row>
      <xdr:rowOff>0</xdr:rowOff>
    </xdr:to>
    <xdr:cxnSp macro="">
      <xdr:nvCxnSpPr>
        <xdr:cNvPr id="259" name="直線矢印コネクタ 258"/>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860</xdr:row>
      <xdr:rowOff>0</xdr:rowOff>
    </xdr:from>
    <xdr:to>
      <xdr:col>78</xdr:col>
      <xdr:colOff>0</xdr:colOff>
      <xdr:row>861</xdr:row>
      <xdr:rowOff>0</xdr:rowOff>
    </xdr:to>
    <xdr:cxnSp macro="">
      <xdr:nvCxnSpPr>
        <xdr:cNvPr id="260" name="直線矢印コネクタ 259"/>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860</xdr:row>
      <xdr:rowOff>0</xdr:rowOff>
    </xdr:from>
    <xdr:to>
      <xdr:col>90</xdr:col>
      <xdr:colOff>120015</xdr:colOff>
      <xdr:row>861</xdr:row>
      <xdr:rowOff>0</xdr:rowOff>
    </xdr:to>
    <xdr:cxnSp macro="">
      <xdr:nvCxnSpPr>
        <xdr:cNvPr id="261" name="直線矢印コネクタ 260"/>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860</xdr:row>
      <xdr:rowOff>0</xdr:rowOff>
    </xdr:from>
    <xdr:to>
      <xdr:col>104</xdr:col>
      <xdr:colOff>0</xdr:colOff>
      <xdr:row>861</xdr:row>
      <xdr:rowOff>0</xdr:rowOff>
    </xdr:to>
    <xdr:cxnSp macro="">
      <xdr:nvCxnSpPr>
        <xdr:cNvPr id="262" name="直線矢印コネクタ 261"/>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860</xdr:row>
      <xdr:rowOff>0</xdr:rowOff>
    </xdr:from>
    <xdr:to>
      <xdr:col>116</xdr:col>
      <xdr:colOff>120015</xdr:colOff>
      <xdr:row>860</xdr:row>
      <xdr:rowOff>237490</xdr:rowOff>
    </xdr:to>
    <xdr:cxnSp macro="">
      <xdr:nvCxnSpPr>
        <xdr:cNvPr id="263" name="直線矢印コネクタ 262"/>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864</xdr:row>
      <xdr:rowOff>0</xdr:rowOff>
    </xdr:from>
    <xdr:to>
      <xdr:col>78</xdr:col>
      <xdr:colOff>0</xdr:colOff>
      <xdr:row>865</xdr:row>
      <xdr:rowOff>0</xdr:rowOff>
    </xdr:to>
    <xdr:cxnSp macro="">
      <xdr:nvCxnSpPr>
        <xdr:cNvPr id="264" name="直線矢印コネクタ 263"/>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864</xdr:row>
      <xdr:rowOff>0</xdr:rowOff>
    </xdr:from>
    <xdr:to>
      <xdr:col>91</xdr:col>
      <xdr:colOff>0</xdr:colOff>
      <xdr:row>865</xdr:row>
      <xdr:rowOff>0</xdr:rowOff>
    </xdr:to>
    <xdr:cxnSp macro="">
      <xdr:nvCxnSpPr>
        <xdr:cNvPr id="265" name="直線矢印コネクタ 264"/>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864</xdr:row>
      <xdr:rowOff>0</xdr:rowOff>
    </xdr:from>
    <xdr:to>
      <xdr:col>104</xdr:col>
      <xdr:colOff>0</xdr:colOff>
      <xdr:row>865</xdr:row>
      <xdr:rowOff>0</xdr:rowOff>
    </xdr:to>
    <xdr:cxnSp macro="">
      <xdr:nvCxnSpPr>
        <xdr:cNvPr id="266" name="直線矢印コネクタ 265"/>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864</xdr:row>
      <xdr:rowOff>0</xdr:rowOff>
    </xdr:from>
    <xdr:to>
      <xdr:col>117</xdr:col>
      <xdr:colOff>0</xdr:colOff>
      <xdr:row>865</xdr:row>
      <xdr:rowOff>0</xdr:rowOff>
    </xdr:to>
    <xdr:cxnSp macro="">
      <xdr:nvCxnSpPr>
        <xdr:cNvPr id="267" name="直線矢印コネクタ 266"/>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868</xdr:row>
      <xdr:rowOff>0</xdr:rowOff>
    </xdr:from>
    <xdr:to>
      <xdr:col>78</xdr:col>
      <xdr:colOff>0</xdr:colOff>
      <xdr:row>869</xdr:row>
      <xdr:rowOff>0</xdr:rowOff>
    </xdr:to>
    <xdr:cxnSp macro="">
      <xdr:nvCxnSpPr>
        <xdr:cNvPr id="268" name="直線矢印コネクタ 267"/>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868</xdr:row>
      <xdr:rowOff>0</xdr:rowOff>
    </xdr:from>
    <xdr:to>
      <xdr:col>91</xdr:col>
      <xdr:colOff>0</xdr:colOff>
      <xdr:row>869</xdr:row>
      <xdr:rowOff>0</xdr:rowOff>
    </xdr:to>
    <xdr:cxnSp macro="">
      <xdr:nvCxnSpPr>
        <xdr:cNvPr id="269" name="直線矢印コネクタ 268"/>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868</xdr:row>
      <xdr:rowOff>0</xdr:rowOff>
    </xdr:from>
    <xdr:to>
      <xdr:col>104</xdr:col>
      <xdr:colOff>0</xdr:colOff>
      <xdr:row>869</xdr:row>
      <xdr:rowOff>0</xdr:rowOff>
    </xdr:to>
    <xdr:cxnSp macro="">
      <xdr:nvCxnSpPr>
        <xdr:cNvPr id="270" name="直線矢印コネクタ 269"/>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868</xdr:row>
      <xdr:rowOff>0</xdr:rowOff>
    </xdr:from>
    <xdr:to>
      <xdr:col>117</xdr:col>
      <xdr:colOff>0</xdr:colOff>
      <xdr:row>869</xdr:row>
      <xdr:rowOff>0</xdr:rowOff>
    </xdr:to>
    <xdr:cxnSp macro="">
      <xdr:nvCxnSpPr>
        <xdr:cNvPr id="271" name="直線矢印コネクタ 270"/>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853</xdr:row>
      <xdr:rowOff>124460</xdr:rowOff>
    </xdr:from>
    <xdr:to>
      <xdr:col>125</xdr:col>
      <xdr:colOff>0</xdr:colOff>
      <xdr:row>853</xdr:row>
      <xdr:rowOff>124460</xdr:rowOff>
    </xdr:to>
    <xdr:cxnSp macro="">
      <xdr:nvCxnSpPr>
        <xdr:cNvPr id="272" name="直線矢印コネクタ 271"/>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853</xdr:row>
      <xdr:rowOff>120650</xdr:rowOff>
    </xdr:from>
    <xdr:to>
      <xdr:col>124</xdr:col>
      <xdr:colOff>120015</xdr:colOff>
      <xdr:row>873</xdr:row>
      <xdr:rowOff>0</xdr:rowOff>
    </xdr:to>
    <xdr:cxnSp macro="">
      <xdr:nvCxnSpPr>
        <xdr:cNvPr id="273" name="直線矢印コネクタ 272"/>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81643</xdr:colOff>
      <xdr:row>928</xdr:row>
      <xdr:rowOff>163284</xdr:rowOff>
    </xdr:from>
    <xdr:to>
      <xdr:col>119</xdr:col>
      <xdr:colOff>81643</xdr:colOff>
      <xdr:row>931</xdr:row>
      <xdr:rowOff>136069</xdr:rowOff>
    </xdr:to>
    <xdr:sp macro="" textlink="">
      <xdr:nvSpPr>
        <xdr:cNvPr id="275" name="吹き出し: 角を丸めた四角形 274"/>
        <xdr:cNvSpPr/>
      </xdr:nvSpPr>
      <xdr:spPr>
        <a:xfrm>
          <a:off x="9266464" y="206624463"/>
          <a:ext cx="5388429" cy="952499"/>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898</xdr:row>
      <xdr:rowOff>3810</xdr:rowOff>
    </xdr:from>
    <xdr:to>
      <xdr:col>121</xdr:col>
      <xdr:colOff>46355</xdr:colOff>
      <xdr:row>900</xdr:row>
      <xdr:rowOff>31115</xdr:rowOff>
    </xdr:to>
    <xdr:sp macro="" textlink="">
      <xdr:nvSpPr>
        <xdr:cNvPr id="276" name="テキスト ボックス 275"/>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848</xdr:row>
      <xdr:rowOff>0</xdr:rowOff>
    </xdr:from>
    <xdr:to>
      <xdr:col>130</xdr:col>
      <xdr:colOff>40640</xdr:colOff>
      <xdr:row>849</xdr:row>
      <xdr:rowOff>238125</xdr:rowOff>
    </xdr:to>
    <xdr:sp macro="" textlink="">
      <xdr:nvSpPr>
        <xdr:cNvPr id="277" name="テキスト ボックス 276"/>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938</xdr:row>
      <xdr:rowOff>73025</xdr:rowOff>
    </xdr:from>
    <xdr:to>
      <xdr:col>121</xdr:col>
      <xdr:colOff>63500</xdr:colOff>
      <xdr:row>941</xdr:row>
      <xdr:rowOff>52070</xdr:rowOff>
    </xdr:to>
    <xdr:sp macro="" textlink="">
      <xdr:nvSpPr>
        <xdr:cNvPr id="278" name="テキスト ボックス 277"/>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1036</xdr:row>
      <xdr:rowOff>0</xdr:rowOff>
    </xdr:from>
    <xdr:to>
      <xdr:col>121</xdr:col>
      <xdr:colOff>18415</xdr:colOff>
      <xdr:row>1038</xdr:row>
      <xdr:rowOff>215900</xdr:rowOff>
    </xdr:to>
    <xdr:sp macro="" textlink="">
      <xdr:nvSpPr>
        <xdr:cNvPr id="279" name="テキスト ボックス 278"/>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1102</xdr:row>
      <xdr:rowOff>118745</xdr:rowOff>
    </xdr:from>
    <xdr:to>
      <xdr:col>127</xdr:col>
      <xdr:colOff>95250</xdr:colOff>
      <xdr:row>1129</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1110</xdr:row>
      <xdr:rowOff>232410</xdr:rowOff>
    </xdr:from>
    <xdr:to>
      <xdr:col>76</xdr:col>
      <xdr:colOff>35560</xdr:colOff>
      <xdr:row>1112</xdr:row>
      <xdr:rowOff>32385</xdr:rowOff>
    </xdr:to>
    <xdr:sp macro="" textlink="">
      <xdr:nvSpPr>
        <xdr:cNvPr id="281" name="楕円 9"/>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1107</xdr:row>
      <xdr:rowOff>196850</xdr:rowOff>
    </xdr:from>
    <xdr:to>
      <xdr:col>125</xdr:col>
      <xdr:colOff>80645</xdr:colOff>
      <xdr:row>1120</xdr:row>
      <xdr:rowOff>205740</xdr:rowOff>
    </xdr:to>
    <xdr:sp macro="" textlink="">
      <xdr:nvSpPr>
        <xdr:cNvPr id="282" name="フリーフォーム: 図形 30"/>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1121</xdr:row>
      <xdr:rowOff>111125</xdr:rowOff>
    </xdr:from>
    <xdr:to>
      <xdr:col>83</xdr:col>
      <xdr:colOff>61595</xdr:colOff>
      <xdr:row>1122</xdr:row>
      <xdr:rowOff>132715</xdr:rowOff>
    </xdr:to>
    <xdr:sp macro="" textlink="">
      <xdr:nvSpPr>
        <xdr:cNvPr id="283" name="テキスト ボックス 282"/>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1111</xdr:row>
      <xdr:rowOff>45720</xdr:rowOff>
    </xdr:from>
    <xdr:to>
      <xdr:col>83</xdr:col>
      <xdr:colOff>69215</xdr:colOff>
      <xdr:row>1120</xdr:row>
      <xdr:rowOff>207010</xdr:rowOff>
    </xdr:to>
    <xdr:sp macro="" textlink="">
      <xdr:nvSpPr>
        <xdr:cNvPr id="284" name="フリーフォーム: 図形 3"/>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1115</xdr:row>
      <xdr:rowOff>221615</xdr:rowOff>
    </xdr:from>
    <xdr:to>
      <xdr:col>83</xdr:col>
      <xdr:colOff>9525</xdr:colOff>
      <xdr:row>1120</xdr:row>
      <xdr:rowOff>173990</xdr:rowOff>
    </xdr:to>
    <xdr:sp macro="" textlink="">
      <xdr:nvSpPr>
        <xdr:cNvPr id="285" name="フリーフォーム: 図形 1"/>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1116</xdr:row>
      <xdr:rowOff>13335</xdr:rowOff>
    </xdr:from>
    <xdr:to>
      <xdr:col>79</xdr:col>
      <xdr:colOff>94615</xdr:colOff>
      <xdr:row>1120</xdr:row>
      <xdr:rowOff>136525</xdr:rowOff>
    </xdr:to>
    <xdr:sp macro="" textlink="">
      <xdr:nvSpPr>
        <xdr:cNvPr id="286" name="フリーフォーム 10"/>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1120</xdr:row>
      <xdr:rowOff>210820</xdr:rowOff>
    </xdr:from>
    <xdr:to>
      <xdr:col>80</xdr:col>
      <xdr:colOff>112395</xdr:colOff>
      <xdr:row>1121</xdr:row>
      <xdr:rowOff>133350</xdr:rowOff>
    </xdr:to>
    <xdr:sp macro="" textlink="">
      <xdr:nvSpPr>
        <xdr:cNvPr id="287" name="円/楕円 11"/>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1124</xdr:row>
      <xdr:rowOff>31115</xdr:rowOff>
    </xdr:from>
    <xdr:to>
      <xdr:col>91</xdr:col>
      <xdr:colOff>38100</xdr:colOff>
      <xdr:row>1129</xdr:row>
      <xdr:rowOff>124460</xdr:rowOff>
    </xdr:to>
    <xdr:sp macro="" textlink="">
      <xdr:nvSpPr>
        <xdr:cNvPr id="288" name="テキスト ボックス 287"/>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1116</xdr:row>
      <xdr:rowOff>52070</xdr:rowOff>
    </xdr:from>
    <xdr:to>
      <xdr:col>80</xdr:col>
      <xdr:colOff>92075</xdr:colOff>
      <xdr:row>1117</xdr:row>
      <xdr:rowOff>95885</xdr:rowOff>
    </xdr:to>
    <xdr:sp macro="" textlink="">
      <xdr:nvSpPr>
        <xdr:cNvPr id="289" name="楕円 10"/>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1115</xdr:row>
      <xdr:rowOff>101600</xdr:rowOff>
    </xdr:from>
    <xdr:to>
      <xdr:col>75</xdr:col>
      <xdr:colOff>65405</xdr:colOff>
      <xdr:row>1116</xdr:row>
      <xdr:rowOff>145415</xdr:rowOff>
    </xdr:to>
    <xdr:sp macro="" textlink="">
      <xdr:nvSpPr>
        <xdr:cNvPr id="290" name="楕円 10"/>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1107</xdr:row>
      <xdr:rowOff>156210</xdr:rowOff>
    </xdr:from>
    <xdr:to>
      <xdr:col>92</xdr:col>
      <xdr:colOff>3175</xdr:colOff>
      <xdr:row>1109</xdr:row>
      <xdr:rowOff>104775</xdr:rowOff>
    </xdr:to>
    <xdr:sp macro="" textlink="">
      <xdr:nvSpPr>
        <xdr:cNvPr id="291" name="四角形吹き出し 15"/>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1107</xdr:row>
      <xdr:rowOff>60960</xdr:rowOff>
    </xdr:from>
    <xdr:to>
      <xdr:col>125</xdr:col>
      <xdr:colOff>28575</xdr:colOff>
      <xdr:row>1108</xdr:row>
      <xdr:rowOff>99695</xdr:rowOff>
    </xdr:to>
    <xdr:sp macro="" textlink="">
      <xdr:nvSpPr>
        <xdr:cNvPr id="292" name="楕円 9"/>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1111</xdr:row>
      <xdr:rowOff>55880</xdr:rowOff>
    </xdr:from>
    <xdr:to>
      <xdr:col>84</xdr:col>
      <xdr:colOff>3175</xdr:colOff>
      <xdr:row>1120</xdr:row>
      <xdr:rowOff>217805</xdr:rowOff>
    </xdr:to>
    <xdr:sp macro="" textlink="">
      <xdr:nvSpPr>
        <xdr:cNvPr id="293" name="フリーフォーム: 図形 3"/>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1111</xdr:row>
      <xdr:rowOff>45085</xdr:rowOff>
    </xdr:from>
    <xdr:to>
      <xdr:col>84</xdr:col>
      <xdr:colOff>46990</xdr:colOff>
      <xdr:row>1120</xdr:row>
      <xdr:rowOff>206375</xdr:rowOff>
    </xdr:to>
    <xdr:sp macro="" textlink="">
      <xdr:nvSpPr>
        <xdr:cNvPr id="294" name="フリーフォーム: 図形 3"/>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1111</xdr:row>
      <xdr:rowOff>69215</xdr:rowOff>
    </xdr:from>
    <xdr:to>
      <xdr:col>84</xdr:col>
      <xdr:colOff>110490</xdr:colOff>
      <xdr:row>1120</xdr:row>
      <xdr:rowOff>230505</xdr:rowOff>
    </xdr:to>
    <xdr:sp macro="" textlink="">
      <xdr:nvSpPr>
        <xdr:cNvPr id="295" name="フリーフォーム: 図形 3"/>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1112</xdr:row>
      <xdr:rowOff>232410</xdr:rowOff>
    </xdr:from>
    <xdr:to>
      <xdr:col>99</xdr:col>
      <xdr:colOff>74295</xdr:colOff>
      <xdr:row>1114</xdr:row>
      <xdr:rowOff>178435</xdr:rowOff>
    </xdr:to>
    <xdr:sp macro="" textlink="">
      <xdr:nvSpPr>
        <xdr:cNvPr id="296" name="四角形吹き出し 21"/>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1114</xdr:row>
      <xdr:rowOff>235585</xdr:rowOff>
    </xdr:from>
    <xdr:to>
      <xdr:col>102</xdr:col>
      <xdr:colOff>53340</xdr:colOff>
      <xdr:row>1117</xdr:row>
      <xdr:rowOff>194310</xdr:rowOff>
    </xdr:to>
    <xdr:sp macro="" textlink="">
      <xdr:nvSpPr>
        <xdr:cNvPr id="297" name="四角形吹き出し 22"/>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1112</xdr:row>
      <xdr:rowOff>214630</xdr:rowOff>
    </xdr:from>
    <xdr:to>
      <xdr:col>85</xdr:col>
      <xdr:colOff>1270</xdr:colOff>
      <xdr:row>1120</xdr:row>
      <xdr:rowOff>115570</xdr:rowOff>
    </xdr:to>
    <xdr:sp macro="" textlink="">
      <xdr:nvSpPr>
        <xdr:cNvPr id="298" name="テキスト ボックス 297"/>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1116</xdr:row>
      <xdr:rowOff>121285</xdr:rowOff>
    </xdr:from>
    <xdr:to>
      <xdr:col>78</xdr:col>
      <xdr:colOff>116840</xdr:colOff>
      <xdr:row>1122</xdr:row>
      <xdr:rowOff>184785</xdr:rowOff>
    </xdr:to>
    <xdr:sp macro="" textlink="">
      <xdr:nvSpPr>
        <xdr:cNvPr id="299" name="テキスト ボックス 298"/>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1118</xdr:row>
      <xdr:rowOff>26035</xdr:rowOff>
    </xdr:from>
    <xdr:to>
      <xdr:col>109</xdr:col>
      <xdr:colOff>95885</xdr:colOff>
      <xdr:row>1120</xdr:row>
      <xdr:rowOff>115570</xdr:rowOff>
    </xdr:to>
    <xdr:sp macro="" textlink="">
      <xdr:nvSpPr>
        <xdr:cNvPr id="300" name="テキスト ボックス 299"/>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1108</xdr:row>
      <xdr:rowOff>15875</xdr:rowOff>
    </xdr:from>
    <xdr:to>
      <xdr:col>125</xdr:col>
      <xdr:colOff>29210</xdr:colOff>
      <xdr:row>1121</xdr:row>
      <xdr:rowOff>25400</xdr:rowOff>
    </xdr:to>
    <xdr:sp macro="" textlink="">
      <xdr:nvSpPr>
        <xdr:cNvPr id="301" name="フリーフォーム: 図形 30"/>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1108</xdr:row>
      <xdr:rowOff>93345</xdr:rowOff>
    </xdr:from>
    <xdr:to>
      <xdr:col>124</xdr:col>
      <xdr:colOff>100330</xdr:colOff>
      <xdr:row>1121</xdr:row>
      <xdr:rowOff>101600</xdr:rowOff>
    </xdr:to>
    <xdr:sp macro="" textlink="">
      <xdr:nvSpPr>
        <xdr:cNvPr id="302" name="フリーフォーム: 図形 30"/>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1087</xdr:row>
      <xdr:rowOff>0</xdr:rowOff>
    </xdr:from>
    <xdr:to>
      <xdr:col>121</xdr:col>
      <xdr:colOff>19050</xdr:colOff>
      <xdr:row>1089</xdr:row>
      <xdr:rowOff>27940</xdr:rowOff>
    </xdr:to>
    <xdr:sp macro="" textlink="">
      <xdr:nvSpPr>
        <xdr:cNvPr id="304" name="テキスト ボックス 303"/>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399</xdr:row>
      <xdr:rowOff>83820</xdr:rowOff>
    </xdr:from>
    <xdr:to>
      <xdr:col>22</xdr:col>
      <xdr:colOff>0</xdr:colOff>
      <xdr:row>402</xdr:row>
      <xdr:rowOff>101600</xdr:rowOff>
    </xdr:to>
    <xdr:sp macro="" textlink="">
      <xdr:nvSpPr>
        <xdr:cNvPr id="305" name="矢印: 右 30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397</xdr:row>
      <xdr:rowOff>0</xdr:rowOff>
    </xdr:from>
    <xdr:to>
      <xdr:col>26</xdr:col>
      <xdr:colOff>120015</xdr:colOff>
      <xdr:row>405</xdr:row>
      <xdr:rowOff>13335</xdr:rowOff>
    </xdr:to>
    <xdr:sp macro="" textlink="">
      <xdr:nvSpPr>
        <xdr:cNvPr id="306" name="四角形: 角を丸くする 30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406</xdr:row>
      <xdr:rowOff>0</xdr:rowOff>
    </xdr:from>
    <xdr:to>
      <xdr:col>26</xdr:col>
      <xdr:colOff>113665</xdr:colOff>
      <xdr:row>414</xdr:row>
      <xdr:rowOff>0</xdr:rowOff>
    </xdr:to>
    <xdr:sp macro="" textlink="">
      <xdr:nvSpPr>
        <xdr:cNvPr id="307" name="四角形: 角を丸くする 306"/>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415</xdr:row>
      <xdr:rowOff>0</xdr:rowOff>
    </xdr:from>
    <xdr:to>
      <xdr:col>27</xdr:col>
      <xdr:colOff>9525</xdr:colOff>
      <xdr:row>423</xdr:row>
      <xdr:rowOff>0</xdr:rowOff>
    </xdr:to>
    <xdr:sp macro="" textlink="">
      <xdr:nvSpPr>
        <xdr:cNvPr id="308" name="四角形: 角を丸くする 307"/>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408</xdr:row>
      <xdr:rowOff>91440</xdr:rowOff>
    </xdr:from>
    <xdr:to>
      <xdr:col>22</xdr:col>
      <xdr:colOff>0</xdr:colOff>
      <xdr:row>411</xdr:row>
      <xdr:rowOff>109220</xdr:rowOff>
    </xdr:to>
    <xdr:sp macro="" textlink="">
      <xdr:nvSpPr>
        <xdr:cNvPr id="309" name="矢印: 右 308"/>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417</xdr:row>
      <xdr:rowOff>91440</xdr:rowOff>
    </xdr:from>
    <xdr:to>
      <xdr:col>22</xdr:col>
      <xdr:colOff>0</xdr:colOff>
      <xdr:row>420</xdr:row>
      <xdr:rowOff>109220</xdr:rowOff>
    </xdr:to>
    <xdr:sp macro="" textlink="">
      <xdr:nvSpPr>
        <xdr:cNvPr id="310" name="矢印: 右 309"/>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90</xdr:col>
      <xdr:colOff>95250</xdr:colOff>
      <xdr:row>797</xdr:row>
      <xdr:rowOff>41275</xdr:rowOff>
    </xdr:from>
    <xdr:to>
      <xdr:col>106</xdr:col>
      <xdr:colOff>61595</xdr:colOff>
      <xdr:row>844</xdr:row>
      <xdr:rowOff>0</xdr:rowOff>
    </xdr:to>
    <xdr:grpSp>
      <xdr:nvGrpSpPr>
        <xdr:cNvPr id="317" name="グループ化 18"/>
        <xdr:cNvGrpSpPr/>
      </xdr:nvGrpSpPr>
      <xdr:grpSpPr>
        <a:xfrm>
          <a:off x="11117036" y="174294346"/>
          <a:ext cx="1925773" cy="9551761"/>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1105</xdr:row>
      <xdr:rowOff>86995</xdr:rowOff>
    </xdr:from>
    <xdr:to>
      <xdr:col>121</xdr:col>
      <xdr:colOff>53340</xdr:colOff>
      <xdr:row>1106</xdr:row>
      <xdr:rowOff>187960</xdr:rowOff>
    </xdr:to>
    <xdr:sp macro="" textlink="">
      <xdr:nvSpPr>
        <xdr:cNvPr id="320" name="四角形吹き出し 16"/>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649</xdr:row>
      <xdr:rowOff>0</xdr:rowOff>
    </xdr:from>
    <xdr:ext cx="2835275" cy="470535"/>
    <xdr:sp macro="" textlink="">
      <xdr:nvSpPr>
        <xdr:cNvPr id="321" name="テキスト ボックス 320"/>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90805</xdr:colOff>
      <xdr:row>116</xdr:row>
      <xdr:rowOff>235585</xdr:rowOff>
    </xdr:from>
    <xdr:to>
      <xdr:col>130</xdr:col>
      <xdr:colOff>35560</xdr:colOff>
      <xdr:row>119</xdr:row>
      <xdr:rowOff>27305</xdr:rowOff>
    </xdr:to>
    <xdr:sp macro="" textlink="">
      <xdr:nvSpPr>
        <xdr:cNvPr id="311" name="テキスト ボックス 310"/>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143</xdr:row>
      <xdr:rowOff>0</xdr:rowOff>
    </xdr:from>
    <xdr:to>
      <xdr:col>130</xdr:col>
      <xdr:colOff>0</xdr:colOff>
      <xdr:row>145</xdr:row>
      <xdr:rowOff>27940</xdr:rowOff>
    </xdr:to>
    <xdr:sp macro="" textlink="">
      <xdr:nvSpPr>
        <xdr:cNvPr id="325" name="テキスト ボックス 324"/>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149</xdr:row>
      <xdr:rowOff>38100</xdr:rowOff>
    </xdr:from>
    <xdr:to>
      <xdr:col>130</xdr:col>
      <xdr:colOff>7620</xdr:colOff>
      <xdr:row>151</xdr:row>
      <xdr:rowOff>104140</xdr:rowOff>
    </xdr:to>
    <xdr:sp macro="" textlink="">
      <xdr:nvSpPr>
        <xdr:cNvPr id="326" name="テキスト ボックス 325"/>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208</xdr:row>
      <xdr:rowOff>38100</xdr:rowOff>
    </xdr:from>
    <xdr:to>
      <xdr:col>130</xdr:col>
      <xdr:colOff>7620</xdr:colOff>
      <xdr:row>210</xdr:row>
      <xdr:rowOff>104140</xdr:rowOff>
    </xdr:to>
    <xdr:sp macro="" textlink="">
      <xdr:nvSpPr>
        <xdr:cNvPr id="327" name="テキスト ボックス 326"/>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267</xdr:row>
      <xdr:rowOff>38100</xdr:rowOff>
    </xdr:from>
    <xdr:to>
      <xdr:col>130</xdr:col>
      <xdr:colOff>7620</xdr:colOff>
      <xdr:row>269</xdr:row>
      <xdr:rowOff>104140</xdr:rowOff>
    </xdr:to>
    <xdr:sp macro="" textlink="">
      <xdr:nvSpPr>
        <xdr:cNvPr id="328" name="テキスト ボックス 327"/>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328</xdr:row>
      <xdr:rowOff>38100</xdr:rowOff>
    </xdr:from>
    <xdr:to>
      <xdr:col>130</xdr:col>
      <xdr:colOff>7620</xdr:colOff>
      <xdr:row>330</xdr:row>
      <xdr:rowOff>104140</xdr:rowOff>
    </xdr:to>
    <xdr:sp macro="" textlink="">
      <xdr:nvSpPr>
        <xdr:cNvPr id="329" name="テキスト ボックス 328"/>
        <xdr:cNvSpPr txBox="1"/>
      </xdr:nvSpPr>
      <xdr:spPr>
        <a:xfrm>
          <a:off x="13201650" y="783812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386</xdr:row>
      <xdr:rowOff>38100</xdr:rowOff>
    </xdr:from>
    <xdr:to>
      <xdr:col>130</xdr:col>
      <xdr:colOff>7620</xdr:colOff>
      <xdr:row>388</xdr:row>
      <xdr:rowOff>104140</xdr:rowOff>
    </xdr:to>
    <xdr:sp macro="" textlink="">
      <xdr:nvSpPr>
        <xdr:cNvPr id="330" name="テキスト ボックス 329"/>
        <xdr:cNvSpPr txBox="1"/>
      </xdr:nvSpPr>
      <xdr:spPr>
        <a:xfrm>
          <a:off x="13201650" y="9207817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444</xdr:row>
      <xdr:rowOff>38100</xdr:rowOff>
    </xdr:from>
    <xdr:to>
      <xdr:col>130</xdr:col>
      <xdr:colOff>7620</xdr:colOff>
      <xdr:row>446</xdr:row>
      <xdr:rowOff>104140</xdr:rowOff>
    </xdr:to>
    <xdr:sp macro="" textlink="">
      <xdr:nvSpPr>
        <xdr:cNvPr id="331" name="テキスト ボックス 330"/>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160</xdr:row>
      <xdr:rowOff>0</xdr:rowOff>
    </xdr:from>
    <xdr:to>
      <xdr:col>26</xdr:col>
      <xdr:colOff>120015</xdr:colOff>
      <xdr:row>168</xdr:row>
      <xdr:rowOff>13335</xdr:rowOff>
    </xdr:to>
    <xdr:sp macro="" textlink="">
      <xdr:nvSpPr>
        <xdr:cNvPr id="312" name="四角形: 角を丸くする 311"/>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169</xdr:row>
      <xdr:rowOff>0</xdr:rowOff>
    </xdr:from>
    <xdr:to>
      <xdr:col>26</xdr:col>
      <xdr:colOff>113665</xdr:colOff>
      <xdr:row>177</xdr:row>
      <xdr:rowOff>0</xdr:rowOff>
    </xdr:to>
    <xdr:sp macro="" textlink="">
      <xdr:nvSpPr>
        <xdr:cNvPr id="313" name="四角形: 角を丸くする 312"/>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178</xdr:row>
      <xdr:rowOff>0</xdr:rowOff>
    </xdr:from>
    <xdr:to>
      <xdr:col>27</xdr:col>
      <xdr:colOff>9525</xdr:colOff>
      <xdr:row>186</xdr:row>
      <xdr:rowOff>0</xdr:rowOff>
    </xdr:to>
    <xdr:sp macro="" textlink="">
      <xdr:nvSpPr>
        <xdr:cNvPr id="314" name="四角形: 角を丸くする 313"/>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160</xdr:row>
      <xdr:rowOff>0</xdr:rowOff>
    </xdr:from>
    <xdr:to>
      <xdr:col>92</xdr:col>
      <xdr:colOff>120015</xdr:colOff>
      <xdr:row>168</xdr:row>
      <xdr:rowOff>13335</xdr:rowOff>
    </xdr:to>
    <xdr:sp macro="" textlink="">
      <xdr:nvSpPr>
        <xdr:cNvPr id="315" name="四角形: 角を丸くする 314"/>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169</xdr:row>
      <xdr:rowOff>0</xdr:rowOff>
    </xdr:from>
    <xdr:to>
      <xdr:col>92</xdr:col>
      <xdr:colOff>113665</xdr:colOff>
      <xdr:row>177</xdr:row>
      <xdr:rowOff>0</xdr:rowOff>
    </xdr:to>
    <xdr:sp macro="" textlink="">
      <xdr:nvSpPr>
        <xdr:cNvPr id="316" name="四角形: 角を丸くする 315"/>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178</xdr:row>
      <xdr:rowOff>0</xdr:rowOff>
    </xdr:from>
    <xdr:to>
      <xdr:col>93</xdr:col>
      <xdr:colOff>9525</xdr:colOff>
      <xdr:row>186</xdr:row>
      <xdr:rowOff>0</xdr:rowOff>
    </xdr:to>
    <xdr:sp macro="" textlink="">
      <xdr:nvSpPr>
        <xdr:cNvPr id="332" name="四角形: 角を丸くする 331"/>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218</xdr:row>
      <xdr:rowOff>0</xdr:rowOff>
    </xdr:from>
    <xdr:to>
      <xdr:col>26</xdr:col>
      <xdr:colOff>120015</xdr:colOff>
      <xdr:row>226</xdr:row>
      <xdr:rowOff>13335</xdr:rowOff>
    </xdr:to>
    <xdr:sp macro="" textlink="">
      <xdr:nvSpPr>
        <xdr:cNvPr id="333" name="四角形: 角を丸くする 332"/>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227</xdr:row>
      <xdr:rowOff>0</xdr:rowOff>
    </xdr:from>
    <xdr:to>
      <xdr:col>26</xdr:col>
      <xdr:colOff>113665</xdr:colOff>
      <xdr:row>235</xdr:row>
      <xdr:rowOff>0</xdr:rowOff>
    </xdr:to>
    <xdr:sp macro="" textlink="">
      <xdr:nvSpPr>
        <xdr:cNvPr id="334" name="四角形: 角を丸くする 333"/>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236</xdr:row>
      <xdr:rowOff>0</xdr:rowOff>
    </xdr:from>
    <xdr:to>
      <xdr:col>27</xdr:col>
      <xdr:colOff>9525</xdr:colOff>
      <xdr:row>244</xdr:row>
      <xdr:rowOff>0</xdr:rowOff>
    </xdr:to>
    <xdr:sp macro="" textlink="">
      <xdr:nvSpPr>
        <xdr:cNvPr id="335" name="四角形: 角を丸くする 334"/>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218</xdr:row>
      <xdr:rowOff>0</xdr:rowOff>
    </xdr:from>
    <xdr:to>
      <xdr:col>92</xdr:col>
      <xdr:colOff>120015</xdr:colOff>
      <xdr:row>226</xdr:row>
      <xdr:rowOff>13335</xdr:rowOff>
    </xdr:to>
    <xdr:sp macro="" textlink="">
      <xdr:nvSpPr>
        <xdr:cNvPr id="336" name="四角形: 角を丸くする 335"/>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227</xdr:row>
      <xdr:rowOff>0</xdr:rowOff>
    </xdr:from>
    <xdr:to>
      <xdr:col>92</xdr:col>
      <xdr:colOff>113665</xdr:colOff>
      <xdr:row>235</xdr:row>
      <xdr:rowOff>0</xdr:rowOff>
    </xdr:to>
    <xdr:sp macro="" textlink="">
      <xdr:nvSpPr>
        <xdr:cNvPr id="337" name="四角形: 角を丸くする 336"/>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236</xdr:row>
      <xdr:rowOff>0</xdr:rowOff>
    </xdr:from>
    <xdr:to>
      <xdr:col>93</xdr:col>
      <xdr:colOff>9525</xdr:colOff>
      <xdr:row>244</xdr:row>
      <xdr:rowOff>0</xdr:rowOff>
    </xdr:to>
    <xdr:sp macro="" textlink="">
      <xdr:nvSpPr>
        <xdr:cNvPr id="338" name="四角形: 角を丸くする 337"/>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277</xdr:row>
      <xdr:rowOff>0</xdr:rowOff>
    </xdr:from>
    <xdr:to>
      <xdr:col>26</xdr:col>
      <xdr:colOff>120015</xdr:colOff>
      <xdr:row>285</xdr:row>
      <xdr:rowOff>13335</xdr:rowOff>
    </xdr:to>
    <xdr:sp macro="" textlink="">
      <xdr:nvSpPr>
        <xdr:cNvPr id="339" name="四角形: 角を丸くする 338"/>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286</xdr:row>
      <xdr:rowOff>0</xdr:rowOff>
    </xdr:from>
    <xdr:to>
      <xdr:col>26</xdr:col>
      <xdr:colOff>113665</xdr:colOff>
      <xdr:row>294</xdr:row>
      <xdr:rowOff>0</xdr:rowOff>
    </xdr:to>
    <xdr:sp macro="" textlink="">
      <xdr:nvSpPr>
        <xdr:cNvPr id="340" name="四角形: 角を丸くする 339"/>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295</xdr:row>
      <xdr:rowOff>0</xdr:rowOff>
    </xdr:from>
    <xdr:to>
      <xdr:col>27</xdr:col>
      <xdr:colOff>9525</xdr:colOff>
      <xdr:row>303</xdr:row>
      <xdr:rowOff>0</xdr:rowOff>
    </xdr:to>
    <xdr:sp macro="" textlink="">
      <xdr:nvSpPr>
        <xdr:cNvPr id="341" name="四角形: 角を丸くする 340"/>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277</xdr:row>
      <xdr:rowOff>0</xdr:rowOff>
    </xdr:from>
    <xdr:to>
      <xdr:col>26</xdr:col>
      <xdr:colOff>120015</xdr:colOff>
      <xdr:row>285</xdr:row>
      <xdr:rowOff>13335</xdr:rowOff>
    </xdr:to>
    <xdr:sp macro="" textlink="">
      <xdr:nvSpPr>
        <xdr:cNvPr id="342" name="四角形: 角を丸くする 341"/>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286</xdr:row>
      <xdr:rowOff>0</xdr:rowOff>
    </xdr:from>
    <xdr:to>
      <xdr:col>26</xdr:col>
      <xdr:colOff>113665</xdr:colOff>
      <xdr:row>294</xdr:row>
      <xdr:rowOff>0</xdr:rowOff>
    </xdr:to>
    <xdr:sp macro="" textlink="">
      <xdr:nvSpPr>
        <xdr:cNvPr id="343" name="四角形: 角を丸くする 342"/>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295</xdr:row>
      <xdr:rowOff>0</xdr:rowOff>
    </xdr:from>
    <xdr:to>
      <xdr:col>27</xdr:col>
      <xdr:colOff>9525</xdr:colOff>
      <xdr:row>303</xdr:row>
      <xdr:rowOff>0</xdr:rowOff>
    </xdr:to>
    <xdr:sp macro="" textlink="">
      <xdr:nvSpPr>
        <xdr:cNvPr id="344" name="四角形: 角を丸くする 343"/>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277</xdr:row>
      <xdr:rowOff>0</xdr:rowOff>
    </xdr:from>
    <xdr:to>
      <xdr:col>92</xdr:col>
      <xdr:colOff>120015</xdr:colOff>
      <xdr:row>285</xdr:row>
      <xdr:rowOff>13335</xdr:rowOff>
    </xdr:to>
    <xdr:sp macro="" textlink="">
      <xdr:nvSpPr>
        <xdr:cNvPr id="345" name="四角形: 角を丸くする 344"/>
        <xdr:cNvSpPr/>
      </xdr:nvSpPr>
      <xdr:spPr>
        <a:xfrm>
          <a:off x="1063752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286</xdr:row>
      <xdr:rowOff>0</xdr:rowOff>
    </xdr:from>
    <xdr:to>
      <xdr:col>92</xdr:col>
      <xdr:colOff>113665</xdr:colOff>
      <xdr:row>294</xdr:row>
      <xdr:rowOff>0</xdr:rowOff>
    </xdr:to>
    <xdr:sp macro="" textlink="">
      <xdr:nvSpPr>
        <xdr:cNvPr id="346" name="四角形: 角を丸くする 345"/>
        <xdr:cNvSpPr/>
      </xdr:nvSpPr>
      <xdr:spPr>
        <a:xfrm>
          <a:off x="1062799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295</xdr:row>
      <xdr:rowOff>0</xdr:rowOff>
    </xdr:from>
    <xdr:to>
      <xdr:col>93</xdr:col>
      <xdr:colOff>9525</xdr:colOff>
      <xdr:row>303</xdr:row>
      <xdr:rowOff>0</xdr:rowOff>
    </xdr:to>
    <xdr:sp macro="" textlink="">
      <xdr:nvSpPr>
        <xdr:cNvPr id="347" name="四角形: 角を丸くする 346"/>
        <xdr:cNvSpPr/>
      </xdr:nvSpPr>
      <xdr:spPr>
        <a:xfrm>
          <a:off x="1064704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450</xdr:row>
      <xdr:rowOff>0</xdr:rowOff>
    </xdr:from>
    <xdr:to>
      <xdr:col>26</xdr:col>
      <xdr:colOff>120015</xdr:colOff>
      <xdr:row>458</xdr:row>
      <xdr:rowOff>13335</xdr:rowOff>
    </xdr:to>
    <xdr:sp macro="" textlink="">
      <xdr:nvSpPr>
        <xdr:cNvPr id="348" name="四角形: 角を丸くする 347"/>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459</xdr:row>
      <xdr:rowOff>0</xdr:rowOff>
    </xdr:from>
    <xdr:to>
      <xdr:col>26</xdr:col>
      <xdr:colOff>113665</xdr:colOff>
      <xdr:row>467</xdr:row>
      <xdr:rowOff>0</xdr:rowOff>
    </xdr:to>
    <xdr:sp macro="" textlink="">
      <xdr:nvSpPr>
        <xdr:cNvPr id="349" name="四角形: 角を丸くする 348"/>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468</xdr:row>
      <xdr:rowOff>0</xdr:rowOff>
    </xdr:from>
    <xdr:to>
      <xdr:col>27</xdr:col>
      <xdr:colOff>9525</xdr:colOff>
      <xdr:row>476</xdr:row>
      <xdr:rowOff>0</xdr:rowOff>
    </xdr:to>
    <xdr:sp macro="" textlink="">
      <xdr:nvSpPr>
        <xdr:cNvPr id="350" name="四角形: 角を丸くする 349"/>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450</xdr:row>
      <xdr:rowOff>0</xdr:rowOff>
    </xdr:from>
    <xdr:to>
      <xdr:col>92</xdr:col>
      <xdr:colOff>120015</xdr:colOff>
      <xdr:row>458</xdr:row>
      <xdr:rowOff>13335</xdr:rowOff>
    </xdr:to>
    <xdr:sp macro="" textlink="">
      <xdr:nvSpPr>
        <xdr:cNvPr id="351" name="四角形: 角を丸くする 350"/>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459</xdr:row>
      <xdr:rowOff>0</xdr:rowOff>
    </xdr:from>
    <xdr:to>
      <xdr:col>92</xdr:col>
      <xdr:colOff>113665</xdr:colOff>
      <xdr:row>467</xdr:row>
      <xdr:rowOff>0</xdr:rowOff>
    </xdr:to>
    <xdr:sp macro="" textlink="">
      <xdr:nvSpPr>
        <xdr:cNvPr id="352" name="四角形: 角を丸くする 351"/>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468</xdr:row>
      <xdr:rowOff>0</xdr:rowOff>
    </xdr:from>
    <xdr:to>
      <xdr:col>93</xdr:col>
      <xdr:colOff>9525</xdr:colOff>
      <xdr:row>476</xdr:row>
      <xdr:rowOff>0</xdr:rowOff>
    </xdr:to>
    <xdr:sp macro="" textlink="">
      <xdr:nvSpPr>
        <xdr:cNvPr id="353" name="四角形: 角を丸くする 352"/>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SheetLayoutView="100" workbookViewId="0">
      <selection activeCell="T9" sqref="T9:V9"/>
    </sheetView>
  </sheetViews>
  <sheetFormatPr defaultColWidth="9" defaultRowHeight="19.5" customHeight="1" x14ac:dyDescent="0.4"/>
  <cols>
    <col min="1" max="55" width="1.625" style="1" customWidth="1"/>
    <col min="56" max="16384" width="9" style="1"/>
  </cols>
  <sheetData>
    <row r="1" spans="1:65" ht="19.5" customHeight="1" x14ac:dyDescent="0.4">
      <c r="A1" s="2" t="s">
        <v>288</v>
      </c>
    </row>
    <row r="3" spans="1:65" ht="19.5" customHeight="1" x14ac:dyDescent="0.4">
      <c r="A3" s="195" t="s">
        <v>13</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7"/>
    </row>
    <row r="4" spans="1:65" ht="19.5" customHeight="1" x14ac:dyDescent="0.4">
      <c r="A4" s="198"/>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200"/>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1" t="s">
        <v>290</v>
      </c>
      <c r="C6" s="201"/>
      <c r="D6" s="201"/>
      <c r="E6" s="201"/>
      <c r="F6" s="201"/>
      <c r="G6" s="201"/>
      <c r="H6" s="201"/>
      <c r="I6" s="201"/>
      <c r="J6" s="201"/>
      <c r="K6" s="201"/>
      <c r="L6" s="201"/>
      <c r="M6" s="201"/>
      <c r="N6" s="201"/>
      <c r="O6" s="201"/>
      <c r="P6" s="201"/>
      <c r="Q6" s="201"/>
      <c r="R6" s="201"/>
      <c r="S6" s="201"/>
      <c r="T6" s="201" t="s">
        <v>120</v>
      </c>
      <c r="U6" s="201"/>
      <c r="V6" s="201"/>
      <c r="W6" s="201"/>
      <c r="X6" s="201"/>
      <c r="Y6" s="201"/>
      <c r="Z6" s="201"/>
      <c r="AA6" s="201"/>
      <c r="AB6" s="201"/>
      <c r="AC6" s="201"/>
      <c r="AD6" s="201"/>
      <c r="AE6" s="201"/>
      <c r="AF6" s="201"/>
      <c r="AG6" s="201"/>
      <c r="AH6" s="201"/>
      <c r="AI6" s="201"/>
      <c r="AJ6" s="201"/>
      <c r="AK6" s="201"/>
      <c r="AL6" s="201"/>
      <c r="AM6" s="201" t="s">
        <v>184</v>
      </c>
      <c r="AN6" s="201"/>
      <c r="AO6" s="201"/>
      <c r="AP6" s="201"/>
      <c r="AQ6" s="201"/>
      <c r="AR6" s="201"/>
      <c r="AS6" s="201"/>
      <c r="AT6" s="201"/>
      <c r="AU6" s="201"/>
      <c r="AV6" s="201"/>
      <c r="AW6" s="201"/>
      <c r="AX6" s="201"/>
      <c r="AY6" s="201"/>
      <c r="AZ6" s="201"/>
      <c r="BA6" s="201"/>
      <c r="BB6" s="201"/>
      <c r="BC6" s="201"/>
    </row>
    <row r="7" spans="1:65" ht="19.5" customHeight="1" x14ac:dyDescent="0.4">
      <c r="A7" s="4" t="s">
        <v>292</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211</v>
      </c>
      <c r="T9" s="192" t="s">
        <v>252</v>
      </c>
      <c r="U9" s="193"/>
      <c r="V9" s="194"/>
      <c r="W9" s="9"/>
      <c r="X9" s="9"/>
      <c r="Y9" s="1" t="s">
        <v>293</v>
      </c>
      <c r="AM9" s="11" t="s">
        <v>294</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182</v>
      </c>
      <c r="T11" s="192" t="s">
        <v>252</v>
      </c>
      <c r="U11" s="193"/>
      <c r="V11" s="194"/>
      <c r="W11" s="10"/>
      <c r="X11" s="10"/>
      <c r="Y11" s="1" t="s">
        <v>293</v>
      </c>
      <c r="Z11" s="10"/>
      <c r="AM11" s="11" t="s">
        <v>294</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213</v>
      </c>
      <c r="T13" s="192" t="s">
        <v>252</v>
      </c>
      <c r="U13" s="193"/>
      <c r="V13" s="194"/>
      <c r="W13" s="10"/>
      <c r="X13" s="10"/>
      <c r="Y13" s="1" t="s">
        <v>293</v>
      </c>
      <c r="Z13" s="10"/>
      <c r="AM13" s="11" t="s">
        <v>294</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216</v>
      </c>
      <c r="T15" s="192" t="s">
        <v>252</v>
      </c>
      <c r="U15" s="193"/>
      <c r="V15" s="194"/>
      <c r="W15" s="10"/>
      <c r="X15" s="10"/>
      <c r="Y15" s="1" t="s">
        <v>293</v>
      </c>
      <c r="Z15" s="10"/>
      <c r="AM15" s="11" t="s">
        <v>294</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295</v>
      </c>
      <c r="T17" s="192" t="s">
        <v>252</v>
      </c>
      <c r="U17" s="193"/>
      <c r="V17" s="194"/>
      <c r="W17" s="10"/>
      <c r="X17" s="10"/>
      <c r="Y17" s="1" t="s">
        <v>293</v>
      </c>
      <c r="Z17" s="10"/>
      <c r="AM17" s="11" t="s">
        <v>294</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98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94</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297</v>
      </c>
      <c r="T21" s="192" t="s">
        <v>252</v>
      </c>
      <c r="U21" s="193"/>
      <c r="V21" s="194"/>
      <c r="W21" s="10"/>
      <c r="X21" s="10"/>
      <c r="Y21" s="1" t="s">
        <v>298</v>
      </c>
      <c r="AM21" s="1" t="s">
        <v>294</v>
      </c>
      <c r="BE21" s="10" t="s">
        <v>299</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300</v>
      </c>
      <c r="BE31" s="11">
        <f>COUNTIF(対象災害選択シート!T9:V15,"○")</f>
        <v>4</v>
      </c>
      <c r="BF31" s="11" t="str">
        <f>IF(対象災害選択シート!$T$9="○","　洪水","")&amp;IF(対象災害選択シート!$T$11="○","　内水","")&amp;IF(対象災害選択シート!$T$13="○","　高潮","")&amp;IF(対象災害選択シート!$T$15="○","　津波","")</f>
        <v>　洪水　内水　高潮　津波</v>
      </c>
      <c r="BG31" s="11" t="s">
        <v>302</v>
      </c>
      <c r="BH31" s="11" t="str">
        <f>IF(BF31&lt;&gt;"",RIGHT(BF31,LEN(BF31)-1),"")</f>
        <v>洪水　内水　高潮　津波</v>
      </c>
      <c r="BI31" s="10" t="s">
        <v>214</v>
      </c>
      <c r="BJ31" s="11" t="s">
        <v>303</v>
      </c>
      <c r="BK31" s="15"/>
      <c r="BL31" s="15"/>
      <c r="BM31" s="15"/>
      <c r="BN31" s="15"/>
    </row>
    <row r="32" spans="1:66" ht="19.5" customHeight="1" x14ac:dyDescent="0.4">
      <c r="BD32" s="13"/>
      <c r="BE32" s="16">
        <f>COUNTIF(対象災害選択シート!T9:V17,"○")</f>
        <v>5</v>
      </c>
      <c r="BF32" s="10"/>
      <c r="BG32" s="11" t="s">
        <v>304</v>
      </c>
      <c r="BH32" s="11"/>
      <c r="BI32" s="10"/>
      <c r="BJ32" s="10"/>
      <c r="BK32" s="15"/>
      <c r="BL32" s="15"/>
      <c r="BM32" s="15"/>
      <c r="BN32" s="15"/>
    </row>
    <row r="33" spans="56:69" ht="19.5" customHeight="1" x14ac:dyDescent="0.4">
      <c r="BD33" s="13" t="s">
        <v>305</v>
      </c>
      <c r="BE33" s="13">
        <f>COUNTIF(対象災害選択シート!T9:V17,"○")</f>
        <v>5</v>
      </c>
      <c r="BF33" s="10" t="str">
        <f>IF(対象災害選択シート!T9="○","・洪水時","")&amp;IF(対象災害選択シート!T11="○","・内水時","")&amp;IF(対象災害選択シート!T13="○","・高潮時","")&amp;IF(対象災害選択シート!T15="○","・津波の発生時","")&amp;IF(対象災害選択シート!T17="○","・土砂災害の発生時","")</f>
        <v>・洪水時・内水時・高潮時・津波の発生時・土砂災害の発生時</v>
      </c>
      <c r="BG33" s="10"/>
      <c r="BH33" s="10"/>
      <c r="BI33" s="10" t="s">
        <v>306</v>
      </c>
      <c r="BJ33" s="10" t="s">
        <v>479</v>
      </c>
      <c r="BK33" s="17" t="str">
        <f>IF(BF33&lt;&gt;"",RIGHT(BF33,LEN(BF33)-1),"")</f>
        <v>洪水時・内水時・高潮時・津波の発生時・土砂災害の発生時</v>
      </c>
      <c r="BL33" s="17" t="s">
        <v>308</v>
      </c>
      <c r="BN33" s="15"/>
      <c r="BO33" s="15"/>
      <c r="BP33" s="15"/>
      <c r="BQ33" s="15"/>
    </row>
    <row r="34" spans="56:69" ht="19.5" customHeight="1" x14ac:dyDescent="0.4">
      <c r="BD34" s="14"/>
      <c r="BE34" s="13">
        <f>COUNTIF(対象災害選択シート!$T$9:$V$13,"○")</f>
        <v>3</v>
      </c>
      <c r="BF34" s="10" t="str">
        <f>IF(対象災害選択シート!T9="○","・洪水","")&amp;IF(対象災害選択シート!T11="○","・内水","")&amp;IF(対象災害選択シート!T13="○","・高潮","")&amp;IF(対象災害選択シート!T15="○","・津波","")&amp;IF(対象災害選択シート!T17="○","・土砂災害","")</f>
        <v>・洪水・内水・高潮・津波・土砂災害</v>
      </c>
      <c r="BG34" s="10"/>
      <c r="BH34" s="10"/>
      <c r="BI34" s="10" t="s">
        <v>7</v>
      </c>
      <c r="BJ34" s="10" t="str">
        <f>IF(BF34&lt;&gt;"",RIGHT(BF34,LEN(BF34)-1),"")</f>
        <v>洪水・内水・高潮・津波・土砂災害</v>
      </c>
      <c r="BK34" s="10" t="s">
        <v>309</v>
      </c>
      <c r="BL34" s="15"/>
      <c r="BM34" s="15"/>
      <c r="BN34" s="15"/>
      <c r="BO34" s="15"/>
      <c r="BP34" s="15"/>
      <c r="BQ34" s="15"/>
    </row>
    <row r="35" spans="56:69" ht="19.5" customHeight="1" x14ac:dyDescent="0.4">
      <c r="BD35" s="14"/>
      <c r="BE35" s="13"/>
      <c r="BF35" s="5" t="s">
        <v>311</v>
      </c>
      <c r="BG35" s="10" t="str">
        <f>IF(BE34&lt;&gt;0,"、水防法","")&amp;IF(対象災害選択シート!T15="○","、津波防災地域づくりに関する法律","")&amp;IF(対象災害選択シート!T17="○","、土砂災害防止法","")</f>
        <v>、水防法、津波防災地域づくりに関する法律、土砂災害防止法</v>
      </c>
      <c r="BH35" s="10"/>
      <c r="BI35" s="10"/>
      <c r="BJ35" s="10"/>
      <c r="BK35" s="10" t="str">
        <f>IF(BG35&lt;&gt;"",RIGHT(BG35,LEN(BG35)-1),"")</f>
        <v>水防法、津波防災地域づくりに関する法律、土砂災害防止法</v>
      </c>
      <c r="BL35" s="17" t="str">
        <f>BF35&amp;BK35</f>
        <v>関連法：水防法、津波防災地域づくりに関する法律、土砂災害防止法</v>
      </c>
      <c r="BM35" s="15"/>
      <c r="BN35" s="15"/>
      <c r="BO35" s="15"/>
      <c r="BP35" s="15"/>
      <c r="BQ35" s="15"/>
    </row>
    <row r="36" spans="56:69" ht="19.5" customHeight="1" x14ac:dyDescent="0.4">
      <c r="BD36" s="15" t="s">
        <v>312</v>
      </c>
      <c r="BE36" s="13">
        <f>COUNTIF(対象災害選択シート!T9:V17,"○")</f>
        <v>5</v>
      </c>
      <c r="BF36" s="10" t="str">
        <f>IF(対象災害選択シート!BF33&lt;&gt;"",RIGHT(対象災害選択シート!BF33,LEN(対象災害選択シート!BF33)-1),"")</f>
        <v>洪水時・内水時・高潮時・津波の発生時・土砂災害の発生時</v>
      </c>
      <c r="BG36" s="10" t="s">
        <v>314</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1141"/>
  <sheetViews>
    <sheetView zoomScale="70" zoomScaleNormal="70" zoomScaleSheetLayoutView="70" workbookViewId="0">
      <selection activeCell="A1087" sqref="A1087:XFD1092"/>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2"/>
      <c r="B2" s="22"/>
      <c r="C2" s="22"/>
      <c r="D2" s="22"/>
      <c r="E2" s="22"/>
      <c r="F2" s="22"/>
      <c r="G2" s="22"/>
      <c r="H2" s="22"/>
      <c r="I2" s="22"/>
      <c r="J2" s="22"/>
      <c r="K2" s="82"/>
      <c r="L2" s="82"/>
      <c r="M2" s="82"/>
      <c r="N2" s="82"/>
      <c r="O2" s="82"/>
      <c r="P2" s="82"/>
      <c r="Q2" s="8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82"/>
      <c r="BP2" s="82"/>
      <c r="BQ2" s="82"/>
      <c r="BR2" s="82"/>
      <c r="BS2" s="82"/>
      <c r="BT2" s="82"/>
      <c r="BU2" s="8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8" t="s">
        <v>315</v>
      </c>
      <c r="DT2" s="229"/>
      <c r="DU2" s="229"/>
      <c r="DV2" s="229"/>
      <c r="DW2" s="229"/>
      <c r="DX2" s="229"/>
      <c r="DY2" s="229"/>
      <c r="DZ2" s="230"/>
      <c r="EA2" s="22"/>
      <c r="EB2" s="22"/>
      <c r="EC2" s="22"/>
      <c r="ED2" s="178"/>
      <c r="EE2" s="16"/>
    </row>
    <row r="3" spans="1:135" ht="18.75" customHeight="1" x14ac:dyDescent="0.4">
      <c r="A3" s="22"/>
      <c r="B3" s="22"/>
      <c r="C3" s="22"/>
      <c r="D3" s="22"/>
      <c r="E3" s="22"/>
      <c r="F3" s="22"/>
      <c r="G3" s="22"/>
      <c r="H3" s="22"/>
      <c r="I3" s="22"/>
      <c r="J3" s="22"/>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2"/>
      <c r="AR3" s="22"/>
      <c r="AS3" s="22"/>
      <c r="AT3" s="22"/>
      <c r="AU3" s="22"/>
      <c r="AV3" s="22"/>
      <c r="AW3" s="22"/>
      <c r="AX3" s="22"/>
      <c r="AY3" s="22"/>
      <c r="AZ3" s="22"/>
      <c r="BA3" s="22"/>
      <c r="BB3" s="22"/>
      <c r="BC3" s="22"/>
      <c r="BD3" s="22"/>
      <c r="BE3" s="22"/>
      <c r="BF3" s="22"/>
      <c r="BG3" s="22"/>
      <c r="BH3" s="22"/>
      <c r="BI3" s="22"/>
      <c r="BJ3" s="22"/>
      <c r="BK3" s="22"/>
      <c r="BL3" s="22"/>
      <c r="BM3" s="22"/>
      <c r="BN3" s="22"/>
      <c r="BO3" s="83"/>
      <c r="BP3" s="83"/>
      <c r="BQ3" s="83"/>
      <c r="BR3" s="83"/>
      <c r="BS3" s="83"/>
      <c r="BT3" s="83"/>
      <c r="BU3" s="83"/>
      <c r="BV3" s="83"/>
      <c r="BW3" s="83"/>
      <c r="BX3" s="83"/>
      <c r="BY3" s="83"/>
      <c r="BZ3" s="83"/>
      <c r="CA3" s="83"/>
      <c r="CB3" s="83"/>
      <c r="CC3" s="83"/>
      <c r="CD3" s="83"/>
      <c r="CE3" s="83"/>
      <c r="CF3" s="83"/>
      <c r="CG3" s="83"/>
      <c r="CH3" s="83"/>
      <c r="CI3" s="83"/>
      <c r="CJ3" s="83"/>
      <c r="CK3" s="83"/>
      <c r="CL3" s="83"/>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31"/>
      <c r="DT3" s="232"/>
      <c r="DU3" s="232"/>
      <c r="DV3" s="232"/>
      <c r="DW3" s="232"/>
      <c r="DX3" s="232"/>
      <c r="DY3" s="232"/>
      <c r="DZ3" s="233"/>
      <c r="EA3" s="22"/>
      <c r="EB3" s="22"/>
      <c r="EC3" s="22"/>
      <c r="ED3" s="178"/>
      <c r="EE3" s="16"/>
    </row>
    <row r="4" spans="1:135" ht="18.75" customHeight="1" x14ac:dyDescent="0.4">
      <c r="A4" s="22"/>
      <c r="B4" s="22"/>
      <c r="C4" s="395" t="s">
        <v>395</v>
      </c>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22"/>
      <c r="BN4" s="22"/>
      <c r="BO4" s="22"/>
      <c r="BP4" s="22"/>
      <c r="BQ4" s="395" t="s">
        <v>395</v>
      </c>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c r="DF4" s="395"/>
      <c r="DG4" s="395"/>
      <c r="DH4" s="395"/>
      <c r="DI4" s="395"/>
      <c r="DJ4" s="395"/>
      <c r="DK4" s="395"/>
      <c r="DL4" s="395"/>
      <c r="DM4" s="395"/>
      <c r="DN4" s="395"/>
      <c r="DO4" s="395"/>
      <c r="DP4" s="395"/>
      <c r="DQ4" s="395"/>
      <c r="DR4" s="395"/>
      <c r="DS4" s="395"/>
      <c r="DT4" s="395"/>
      <c r="DU4" s="395"/>
      <c r="DV4" s="395"/>
      <c r="DW4" s="395"/>
      <c r="DX4" s="395"/>
      <c r="DY4" s="395"/>
      <c r="DZ4" s="395"/>
      <c r="EA4" s="22"/>
      <c r="EB4" s="22"/>
      <c r="EC4" s="22"/>
      <c r="ED4" s="178"/>
      <c r="EE4" s="16"/>
    </row>
    <row r="5" spans="1:135" ht="18.75" customHeight="1" x14ac:dyDescent="0.4">
      <c r="A5" s="22"/>
      <c r="B5" s="22"/>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22"/>
      <c r="BN5" s="22"/>
      <c r="BO5" s="22"/>
      <c r="BP5" s="22"/>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c r="DF5" s="395"/>
      <c r="DG5" s="395"/>
      <c r="DH5" s="395"/>
      <c r="DI5" s="395"/>
      <c r="DJ5" s="395"/>
      <c r="DK5" s="395"/>
      <c r="DL5" s="395"/>
      <c r="DM5" s="395"/>
      <c r="DN5" s="395"/>
      <c r="DO5" s="395"/>
      <c r="DP5" s="395"/>
      <c r="DQ5" s="395"/>
      <c r="DR5" s="395"/>
      <c r="DS5" s="395"/>
      <c r="DT5" s="395"/>
      <c r="DU5" s="395"/>
      <c r="DV5" s="395"/>
      <c r="DW5" s="395"/>
      <c r="DX5" s="395"/>
      <c r="DY5" s="395"/>
      <c r="DZ5" s="395"/>
      <c r="EA5" s="22"/>
      <c r="EB5" s="22"/>
      <c r="EC5" s="22"/>
      <c r="ED5" s="178"/>
      <c r="EE5" s="16"/>
    </row>
    <row r="6" spans="1:135" ht="18.75" customHeight="1" x14ac:dyDescent="0.4">
      <c r="A6" s="22"/>
      <c r="B6" s="22"/>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22"/>
      <c r="BN6" s="22"/>
      <c r="BO6" s="22"/>
      <c r="BP6" s="22"/>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c r="DF6" s="395"/>
      <c r="DG6" s="395"/>
      <c r="DH6" s="395"/>
      <c r="DI6" s="395"/>
      <c r="DJ6" s="395"/>
      <c r="DK6" s="395"/>
      <c r="DL6" s="395"/>
      <c r="DM6" s="395"/>
      <c r="DN6" s="395"/>
      <c r="DO6" s="395"/>
      <c r="DP6" s="395"/>
      <c r="DQ6" s="395"/>
      <c r="DR6" s="395"/>
      <c r="DS6" s="395"/>
      <c r="DT6" s="395"/>
      <c r="DU6" s="395"/>
      <c r="DV6" s="395"/>
      <c r="DW6" s="395"/>
      <c r="DX6" s="395"/>
      <c r="DY6" s="395"/>
      <c r="DZ6" s="395"/>
      <c r="EA6" s="22"/>
      <c r="EB6" s="22"/>
      <c r="EC6" s="22"/>
      <c r="ED6" s="178"/>
      <c r="EE6" s="16"/>
    </row>
    <row r="7" spans="1:135" ht="18.75" customHeight="1" x14ac:dyDescent="0.4">
      <c r="A7" s="22"/>
      <c r="B7" s="22"/>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22"/>
      <c r="BN7" s="22"/>
      <c r="BO7" s="22"/>
      <c r="BP7" s="22"/>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22"/>
      <c r="EB7" s="22"/>
      <c r="EC7" s="22"/>
      <c r="ED7" s="178"/>
      <c r="EE7" s="16"/>
    </row>
    <row r="8" spans="1:135" ht="18.75" customHeight="1" x14ac:dyDescent="0.4">
      <c r="A8" s="22"/>
      <c r="B8" s="22"/>
      <c r="C8" s="22"/>
      <c r="D8" s="22"/>
      <c r="E8" s="22"/>
      <c r="F8" s="22"/>
      <c r="G8" s="22"/>
      <c r="H8" s="22"/>
      <c r="I8" s="22"/>
      <c r="J8" s="22"/>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2"/>
      <c r="BN8" s="22"/>
      <c r="BO8" s="22"/>
      <c r="BP8" s="22"/>
      <c r="BQ8" s="22"/>
      <c r="BR8" s="22"/>
      <c r="BS8" s="22"/>
      <c r="BT8" s="22"/>
      <c r="BU8" s="22"/>
      <c r="BV8" s="22"/>
      <c r="BW8" s="22"/>
      <c r="BX8" s="22"/>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2"/>
      <c r="EB8" s="22"/>
      <c r="EC8" s="22"/>
      <c r="ED8" s="178"/>
      <c r="EE8" s="16"/>
    </row>
    <row r="9" spans="1:135" ht="57" customHeight="1" x14ac:dyDescent="0.4">
      <c r="A9" s="23"/>
      <c r="B9" s="23"/>
      <c r="C9" s="395" t="s">
        <v>364</v>
      </c>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23"/>
      <c r="BN9" s="23"/>
      <c r="BO9" s="23"/>
      <c r="BP9" s="23"/>
      <c r="BQ9" s="395" t="s">
        <v>364</v>
      </c>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c r="DK9" s="395"/>
      <c r="DL9" s="395"/>
      <c r="DM9" s="395"/>
      <c r="DN9" s="395"/>
      <c r="DO9" s="395"/>
      <c r="DP9" s="395"/>
      <c r="DQ9" s="395"/>
      <c r="DR9" s="395"/>
      <c r="DS9" s="395"/>
      <c r="DT9" s="395"/>
      <c r="DU9" s="395"/>
      <c r="DV9" s="395"/>
      <c r="DW9" s="395"/>
      <c r="DX9" s="395"/>
      <c r="DY9" s="395"/>
      <c r="DZ9" s="395"/>
      <c r="EA9" s="23"/>
      <c r="EB9" s="23"/>
      <c r="EC9" s="23"/>
      <c r="ED9" s="179"/>
      <c r="EE9" s="16"/>
    </row>
    <row r="10" spans="1:135" ht="18.75" customHeight="1" x14ac:dyDescent="0.4">
      <c r="A10" s="23"/>
      <c r="B10" s="2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3"/>
      <c r="BN10" s="23"/>
      <c r="BO10" s="23"/>
      <c r="BP10" s="23"/>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23"/>
      <c r="EB10" s="23"/>
      <c r="EC10" s="23"/>
      <c r="ED10" s="179"/>
      <c r="EE10" s="16"/>
    </row>
    <row r="11" spans="1:135" ht="18.75" customHeight="1" x14ac:dyDescent="0.4">
      <c r="A11" s="23"/>
      <c r="B11" s="23"/>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23"/>
      <c r="BN11" s="23"/>
      <c r="BO11" s="23"/>
      <c r="BP11" s="23"/>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23"/>
      <c r="EB11" s="23"/>
      <c r="EC11" s="23"/>
      <c r="ED11" s="179"/>
      <c r="EE11" s="16"/>
    </row>
    <row r="12" spans="1:135" ht="18.75" customHeight="1" x14ac:dyDescent="0.4">
      <c r="A12" s="23"/>
      <c r="B12" s="23"/>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23"/>
      <c r="BN12" s="23"/>
      <c r="BO12" s="23"/>
      <c r="BP12" s="23"/>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23"/>
      <c r="EB12" s="23"/>
      <c r="EC12" s="23"/>
      <c r="ED12" s="179"/>
      <c r="EE12" s="16"/>
    </row>
    <row r="13" spans="1:135" ht="18.75" customHeight="1" x14ac:dyDescent="0.4">
      <c r="A13" s="23"/>
      <c r="B13" s="23"/>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23"/>
      <c r="BN13" s="23"/>
      <c r="BO13" s="23"/>
      <c r="BP13" s="23"/>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23"/>
      <c r="EB13" s="23"/>
      <c r="EC13" s="23"/>
      <c r="ED13" s="179"/>
      <c r="EE13" s="16"/>
    </row>
    <row r="14" spans="1:135" ht="18.75" customHeight="1" x14ac:dyDescent="0.4">
      <c r="A14" s="23"/>
      <c r="B14" s="23"/>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23"/>
      <c r="BN14" s="23"/>
      <c r="BO14" s="23"/>
      <c r="BP14" s="23"/>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23"/>
      <c r="EB14" s="23"/>
      <c r="EC14" s="23"/>
      <c r="ED14" s="179"/>
      <c r="EE14" s="16"/>
    </row>
    <row r="15" spans="1:135" ht="18.75" customHeight="1" x14ac:dyDescent="0.4">
      <c r="A15" s="22"/>
      <c r="B15" s="22"/>
      <c r="C15" s="22"/>
      <c r="D15" s="22"/>
      <c r="E15" s="22"/>
      <c r="F15" s="22"/>
      <c r="G15" s="22"/>
      <c r="H15" s="22"/>
      <c r="I15" s="22"/>
      <c r="J15" s="22"/>
      <c r="K15" s="22"/>
      <c r="L15" s="22"/>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2"/>
      <c r="BN15" s="22"/>
      <c r="BO15" s="22"/>
      <c r="BP15" s="22"/>
      <c r="BQ15" s="22"/>
      <c r="BR15" s="22"/>
      <c r="BS15" s="22"/>
      <c r="BT15" s="22"/>
      <c r="BU15" s="22"/>
      <c r="BV15" s="22"/>
      <c r="BW15" s="22"/>
      <c r="BX15" s="22"/>
      <c r="BY15" s="22"/>
      <c r="BZ15" s="22"/>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2"/>
      <c r="EB15" s="22"/>
      <c r="EC15" s="22"/>
      <c r="ED15" s="178"/>
      <c r="EE15" s="16"/>
    </row>
    <row r="16" spans="1:135" ht="33" customHeight="1" x14ac:dyDescent="0.4">
      <c r="A16" s="24" t="str">
        <f>IF(対象災害選択シート!BE32=0,"",IF(対象災害選択シート!BE31&lt;&gt;0,対象災害選択シート!BG31&amp;対象災害選択シート!BH31&amp;対象災害選択シート!BI31,対象災害選択シート!BJ31))</f>
        <v>　対象災害：水害（洪水　内水　高潮　津波）</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605" t="s">
        <v>238</v>
      </c>
      <c r="BP16" s="605"/>
      <c r="BQ16" s="605"/>
      <c r="BR16" s="605"/>
      <c r="BS16" s="605"/>
      <c r="BT16" s="605"/>
      <c r="BU16" s="605"/>
      <c r="BV16" s="605"/>
      <c r="BW16" s="605"/>
      <c r="BX16" s="605"/>
      <c r="BY16" s="605"/>
      <c r="BZ16" s="605"/>
      <c r="CA16" s="605"/>
      <c r="CB16" s="605"/>
      <c r="CC16" s="605"/>
      <c r="CD16" s="605"/>
      <c r="CE16" s="605"/>
      <c r="CF16" s="605"/>
      <c r="CG16" s="605"/>
      <c r="CH16" s="605"/>
      <c r="CI16" s="605"/>
      <c r="CJ16" s="605"/>
      <c r="CK16" s="605"/>
      <c r="CL16" s="605"/>
      <c r="CM16" s="605"/>
      <c r="CN16" s="605"/>
      <c r="CO16" s="605"/>
      <c r="CP16" s="605"/>
      <c r="CQ16" s="605"/>
      <c r="CR16" s="605"/>
      <c r="CS16" s="605"/>
      <c r="CT16" s="605"/>
      <c r="CU16" s="605"/>
      <c r="CV16" s="605"/>
      <c r="CW16" s="605"/>
      <c r="CX16" s="605"/>
      <c r="CY16" s="605"/>
      <c r="CZ16" s="605"/>
      <c r="DA16" s="605"/>
      <c r="DB16" s="605"/>
      <c r="DC16" s="605"/>
      <c r="DD16" s="605"/>
      <c r="DE16" s="605"/>
      <c r="DF16" s="605"/>
      <c r="DG16" s="605"/>
      <c r="DH16" s="605"/>
      <c r="DI16" s="605"/>
      <c r="DJ16" s="605"/>
      <c r="DK16" s="605"/>
      <c r="DL16" s="605"/>
      <c r="DM16" s="605"/>
      <c r="DN16" s="605"/>
      <c r="DO16" s="605"/>
      <c r="DP16" s="605"/>
      <c r="DQ16" s="605"/>
      <c r="DR16" s="605"/>
      <c r="DS16" s="605"/>
      <c r="DT16" s="605"/>
      <c r="DU16" s="605"/>
      <c r="DV16" s="605"/>
      <c r="DW16" s="605"/>
      <c r="DX16" s="605"/>
      <c r="DY16" s="605"/>
      <c r="DZ16" s="605"/>
      <c r="EA16" s="605"/>
      <c r="EB16" s="605"/>
      <c r="EC16" s="23"/>
      <c r="ED16" s="180"/>
    </row>
    <row r="17" spans="1:135" ht="33" customHeight="1" x14ac:dyDescent="0.4">
      <c r="A17" s="24" t="str">
        <f>IF(AND(対象災害選択シート!T17="○",対象災害選択シート!BE31&lt;&gt;0),対象災害選択シート!BG32,"")</f>
        <v>　　　　　　土砂災害（がけ崩れ・土石流・地すべり）</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605" t="s">
        <v>304</v>
      </c>
      <c r="BP17" s="605"/>
      <c r="BQ17" s="605"/>
      <c r="BR17" s="605"/>
      <c r="BS17" s="605"/>
      <c r="BT17" s="605"/>
      <c r="BU17" s="605"/>
      <c r="BV17" s="605"/>
      <c r="BW17" s="605"/>
      <c r="BX17" s="605"/>
      <c r="BY17" s="605"/>
      <c r="BZ17" s="605"/>
      <c r="CA17" s="605"/>
      <c r="CB17" s="605"/>
      <c r="CC17" s="605"/>
      <c r="CD17" s="605"/>
      <c r="CE17" s="605"/>
      <c r="CF17" s="605"/>
      <c r="CG17" s="605"/>
      <c r="CH17" s="605"/>
      <c r="CI17" s="605"/>
      <c r="CJ17" s="605"/>
      <c r="CK17" s="605"/>
      <c r="CL17" s="605"/>
      <c r="CM17" s="605"/>
      <c r="CN17" s="605"/>
      <c r="CO17" s="605"/>
      <c r="CP17" s="605"/>
      <c r="CQ17" s="605"/>
      <c r="CR17" s="605"/>
      <c r="CS17" s="605"/>
      <c r="CT17" s="605"/>
      <c r="CU17" s="605"/>
      <c r="CV17" s="605"/>
      <c r="CW17" s="605"/>
      <c r="CX17" s="605"/>
      <c r="CY17" s="605"/>
      <c r="CZ17" s="605"/>
      <c r="DA17" s="605"/>
      <c r="DB17" s="605"/>
      <c r="DC17" s="605"/>
      <c r="DD17" s="605"/>
      <c r="DE17" s="605"/>
      <c r="DF17" s="605"/>
      <c r="DG17" s="605"/>
      <c r="DH17" s="605"/>
      <c r="DI17" s="605"/>
      <c r="DJ17" s="605"/>
      <c r="DK17" s="605"/>
      <c r="DL17" s="605"/>
      <c r="DM17" s="605"/>
      <c r="DN17" s="605"/>
      <c r="DO17" s="605"/>
      <c r="DP17" s="605"/>
      <c r="DQ17" s="605"/>
      <c r="DR17" s="605"/>
      <c r="DS17" s="605"/>
      <c r="DT17" s="605"/>
      <c r="DU17" s="605"/>
      <c r="DV17" s="605"/>
      <c r="DW17" s="605"/>
      <c r="DX17" s="605"/>
      <c r="DY17" s="605"/>
      <c r="DZ17" s="605"/>
      <c r="EA17" s="605"/>
      <c r="EB17" s="605"/>
      <c r="EC17" s="23"/>
      <c r="ED17" s="179"/>
    </row>
    <row r="18" spans="1:135" ht="9.9499999999999993" customHeight="1" x14ac:dyDescent="0.4">
      <c r="A18" s="22"/>
      <c r="B18" s="22"/>
      <c r="C18" s="22"/>
      <c r="D18" s="22"/>
      <c r="E18" s="22"/>
      <c r="F18" s="22"/>
      <c r="G18" s="22"/>
      <c r="H18" s="22"/>
      <c r="I18" s="22"/>
      <c r="J18" s="22"/>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2"/>
      <c r="BN18" s="22"/>
      <c r="BO18" s="22"/>
      <c r="BP18" s="22"/>
      <c r="BQ18" s="22"/>
      <c r="BR18" s="22"/>
      <c r="BS18" s="22"/>
      <c r="BT18" s="22"/>
      <c r="BU18" s="22"/>
      <c r="BV18" s="22"/>
      <c r="BW18" s="22"/>
      <c r="BX18" s="22"/>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2"/>
      <c r="EB18" s="22"/>
      <c r="EC18" s="22"/>
      <c r="ED18" s="178"/>
      <c r="EE18" s="16"/>
    </row>
    <row r="19" spans="1:135" ht="9.9499999999999993" customHeight="1" x14ac:dyDescent="0.4">
      <c r="A19" s="22"/>
      <c r="B19" s="22"/>
      <c r="C19" s="22"/>
      <c r="D19" s="22"/>
      <c r="E19" s="22"/>
      <c r="F19" s="22"/>
      <c r="G19" s="22"/>
      <c r="H19" s="22"/>
      <c r="I19" s="22"/>
      <c r="J19" s="22"/>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2"/>
      <c r="BN19" s="22"/>
      <c r="BO19" s="22"/>
      <c r="BP19" s="22"/>
      <c r="BQ19" s="22"/>
      <c r="BR19" s="22"/>
      <c r="BS19" s="22"/>
      <c r="BT19" s="22"/>
      <c r="BU19" s="22"/>
      <c r="BV19" s="22"/>
      <c r="BW19" s="22"/>
      <c r="BX19" s="22"/>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2"/>
      <c r="EB19" s="22"/>
      <c r="EC19" s="22"/>
      <c r="ED19" s="178"/>
      <c r="EE19" s="16"/>
    </row>
    <row r="20" spans="1:135" ht="9.9499999999999993" customHeight="1" x14ac:dyDescent="0.4">
      <c r="A20" s="22"/>
      <c r="B20" s="22"/>
      <c r="C20" s="22"/>
      <c r="D20" s="22"/>
      <c r="E20" s="22"/>
      <c r="F20" s="22"/>
      <c r="G20" s="22"/>
      <c r="H20" s="22"/>
      <c r="I20" s="22"/>
      <c r="J20" s="22"/>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178"/>
      <c r="EE20" s="16"/>
    </row>
    <row r="21" spans="1:135" ht="18.75" customHeight="1" x14ac:dyDescent="0.4">
      <c r="A21" s="22"/>
      <c r="B21" s="22"/>
      <c r="C21" s="22"/>
      <c r="D21" s="22"/>
      <c r="E21" s="22"/>
      <c r="F21" s="22"/>
      <c r="G21" s="22"/>
      <c r="H21" s="22"/>
      <c r="I21" s="22"/>
      <c r="J21" s="22"/>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178"/>
      <c r="EE21" s="16"/>
    </row>
    <row r="22" spans="1:135" ht="18.75" customHeight="1" x14ac:dyDescent="0.4">
      <c r="A22" s="22"/>
      <c r="B22" s="22"/>
      <c r="C22" s="22"/>
      <c r="D22" s="22"/>
      <c r="E22" s="22"/>
      <c r="F22" s="22"/>
      <c r="G22" s="22"/>
      <c r="H22" s="22"/>
      <c r="I22" s="22"/>
      <c r="J22" s="22"/>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2"/>
      <c r="BP22" s="22"/>
      <c r="BQ22" s="22"/>
      <c r="BR22" s="22"/>
      <c r="BS22" s="22"/>
      <c r="BT22" s="22"/>
      <c r="BU22" s="22"/>
      <c r="BV22" s="22"/>
      <c r="BW22" s="22"/>
      <c r="BX22" s="22"/>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2"/>
      <c r="ED22" s="178"/>
      <c r="EE22" s="16"/>
    </row>
    <row r="23" spans="1:135" ht="18.75" customHeight="1" x14ac:dyDescent="0.4">
      <c r="A23" s="22"/>
      <c r="B23" s="22"/>
      <c r="C23" s="22"/>
      <c r="D23" s="22"/>
      <c r="E23" s="22"/>
      <c r="F23" s="22"/>
      <c r="G23" s="22"/>
      <c r="H23" s="22"/>
      <c r="I23" s="22"/>
      <c r="J23" s="22"/>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2"/>
      <c r="BP23" s="22"/>
      <c r="BQ23" s="22"/>
      <c r="BR23" s="22"/>
      <c r="BS23" s="22"/>
      <c r="BT23" s="22"/>
      <c r="BU23" s="22"/>
      <c r="BV23" s="22"/>
      <c r="BW23" s="22"/>
      <c r="BX23" s="22"/>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2"/>
      <c r="ED23" s="178"/>
      <c r="EE23" s="16"/>
    </row>
    <row r="24" spans="1:135" ht="18.75" customHeight="1" x14ac:dyDescent="0.4">
      <c r="A24" s="22"/>
      <c r="B24" s="22"/>
      <c r="C24" s="22"/>
      <c r="D24" s="22"/>
      <c r="E24" s="22"/>
      <c r="F24" s="22"/>
      <c r="G24" s="22"/>
      <c r="H24" s="22"/>
      <c r="I24" s="22"/>
      <c r="J24" s="22"/>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2"/>
      <c r="BP24" s="22"/>
      <c r="BQ24" s="22"/>
      <c r="BR24" s="22"/>
      <c r="BS24" s="22"/>
      <c r="BT24" s="22"/>
      <c r="BU24" s="22"/>
      <c r="BV24" s="22"/>
      <c r="BW24" s="22"/>
      <c r="BX24" s="22"/>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2"/>
      <c r="ED24" s="178"/>
      <c r="EE24" s="16"/>
    </row>
    <row r="25" spans="1:135" ht="18.75" customHeight="1" x14ac:dyDescent="0.4">
      <c r="A25" s="22"/>
      <c r="B25" s="22"/>
      <c r="C25" s="22"/>
      <c r="D25" s="22"/>
      <c r="E25" s="22"/>
      <c r="F25" s="22"/>
      <c r="G25" s="22"/>
      <c r="H25" s="22"/>
      <c r="I25" s="22"/>
      <c r="J25" s="22"/>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2"/>
      <c r="BP25" s="22"/>
      <c r="BQ25" s="22"/>
      <c r="BR25" s="22"/>
      <c r="BS25" s="22"/>
      <c r="BT25" s="22"/>
      <c r="BU25" s="22"/>
      <c r="BV25" s="22"/>
      <c r="BW25" s="22"/>
      <c r="BX25" s="22"/>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2"/>
      <c r="ED25" s="178"/>
      <c r="EE25" s="16"/>
    </row>
    <row r="26" spans="1:135" ht="18.75" customHeight="1" x14ac:dyDescent="0.4">
      <c r="A26" s="22"/>
      <c r="B26" s="22"/>
      <c r="C26" s="22"/>
      <c r="D26" s="22"/>
      <c r="E26" s="22"/>
      <c r="F26" s="22"/>
      <c r="G26" s="22"/>
      <c r="H26" s="22"/>
      <c r="I26" s="22"/>
      <c r="J26" s="22"/>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2"/>
      <c r="BP26" s="22"/>
      <c r="BQ26" s="22"/>
      <c r="BR26" s="22"/>
      <c r="BS26" s="22"/>
      <c r="BT26" s="22"/>
      <c r="BU26" s="22"/>
      <c r="BV26" s="22"/>
      <c r="BW26" s="22"/>
      <c r="BX26" s="22"/>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2"/>
      <c r="ED26" s="178"/>
      <c r="EE26" s="16"/>
    </row>
    <row r="27" spans="1:135" ht="18.75" customHeight="1" x14ac:dyDescent="0.4">
      <c r="A27" s="22"/>
      <c r="B27" s="22"/>
      <c r="C27" s="22"/>
      <c r="D27" s="22"/>
      <c r="E27" s="22"/>
      <c r="F27" s="22"/>
      <c r="G27" s="22"/>
      <c r="H27" s="22"/>
      <c r="I27" s="22"/>
      <c r="J27" s="22"/>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2"/>
      <c r="BP27" s="22"/>
      <c r="BQ27" s="22"/>
      <c r="BR27" s="22"/>
      <c r="BS27" s="22"/>
      <c r="BT27" s="22"/>
      <c r="BU27" s="22"/>
      <c r="BV27" s="22"/>
      <c r="BW27" s="22"/>
      <c r="BX27" s="22"/>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2"/>
      <c r="ED27" s="178"/>
      <c r="EE27" s="16"/>
    </row>
    <row r="28" spans="1:135" ht="18.75" customHeight="1" x14ac:dyDescent="0.4">
      <c r="A28" s="22"/>
      <c r="B28" s="22"/>
      <c r="C28" s="22"/>
      <c r="D28" s="22"/>
      <c r="E28" s="22"/>
      <c r="F28" s="22"/>
      <c r="G28" s="22"/>
      <c r="H28" s="22"/>
      <c r="I28" s="22"/>
      <c r="J28" s="22"/>
      <c r="K28" s="82"/>
      <c r="L28" s="82"/>
      <c r="M28" s="91"/>
      <c r="N28" s="91"/>
      <c r="O28" s="91"/>
      <c r="P28" s="91"/>
      <c r="Q28" s="91"/>
      <c r="R28" s="91"/>
      <c r="S28" s="91"/>
      <c r="T28" s="91"/>
      <c r="U28" s="91"/>
      <c r="V28" s="91"/>
      <c r="W28" s="91"/>
      <c r="X28" s="91"/>
      <c r="Y28" s="91"/>
      <c r="Z28" s="91"/>
      <c r="AA28" s="119"/>
      <c r="AB28" s="119"/>
      <c r="AC28" s="119"/>
      <c r="AD28" s="119"/>
      <c r="AE28" s="119"/>
      <c r="AF28" s="119"/>
      <c r="AG28" s="119"/>
      <c r="AH28" s="119"/>
      <c r="AI28" s="40"/>
      <c r="AJ28" s="40"/>
      <c r="AK28" s="40"/>
      <c r="AL28" s="40"/>
      <c r="AM28" s="119"/>
      <c r="AN28" s="119"/>
      <c r="AO28" s="119"/>
      <c r="AP28" s="119"/>
      <c r="AQ28" s="119"/>
      <c r="AR28" s="119"/>
      <c r="AS28" s="119"/>
      <c r="AT28" s="119"/>
      <c r="AU28" s="119"/>
      <c r="AV28" s="22"/>
      <c r="AW28" s="22"/>
      <c r="AX28" s="22"/>
      <c r="AY28" s="22"/>
      <c r="AZ28" s="22"/>
      <c r="BA28" s="22"/>
      <c r="BB28" s="22"/>
      <c r="BC28" s="22"/>
      <c r="BD28" s="22"/>
      <c r="BE28" s="129"/>
      <c r="BF28" s="129"/>
      <c r="BG28" s="129"/>
      <c r="BH28" s="129"/>
      <c r="BI28" s="150"/>
      <c r="BJ28" s="150"/>
      <c r="BK28" s="150"/>
      <c r="BL28" s="150"/>
      <c r="BM28" s="22"/>
      <c r="BN28" s="22"/>
      <c r="BO28" s="22"/>
      <c r="BP28" s="22"/>
      <c r="BQ28" s="22"/>
      <c r="BR28" s="22"/>
      <c r="BS28" s="22"/>
      <c r="BT28" s="22"/>
      <c r="BU28" s="22"/>
      <c r="BV28" s="22"/>
      <c r="BW28" s="22"/>
      <c r="BX28" s="22"/>
      <c r="BY28" s="82"/>
      <c r="BZ28" s="82"/>
      <c r="CA28" s="91"/>
      <c r="CB28" s="91"/>
      <c r="CC28" s="91"/>
      <c r="CD28" s="91"/>
      <c r="CE28" s="91"/>
      <c r="CF28" s="91"/>
      <c r="CG28" s="91"/>
      <c r="CH28" s="91"/>
      <c r="CI28" s="91"/>
      <c r="CJ28" s="91"/>
      <c r="CK28" s="91"/>
      <c r="CL28" s="91"/>
      <c r="CM28" s="91"/>
      <c r="CN28" s="91"/>
      <c r="CO28" s="119"/>
      <c r="CP28" s="119"/>
      <c r="CQ28" s="119"/>
      <c r="CR28" s="119"/>
      <c r="CS28" s="119"/>
      <c r="CT28" s="119"/>
      <c r="CU28" s="119"/>
      <c r="CV28" s="119"/>
      <c r="CW28" s="40"/>
      <c r="CX28" s="40"/>
      <c r="CY28" s="40"/>
      <c r="CZ28" s="40"/>
      <c r="DA28" s="119"/>
      <c r="DB28" s="119"/>
      <c r="DC28" s="119"/>
      <c r="DD28" s="119"/>
      <c r="DE28" s="119"/>
      <c r="DF28" s="119"/>
      <c r="DG28" s="119"/>
      <c r="DH28" s="119"/>
      <c r="DI28" s="119"/>
      <c r="DJ28" s="22"/>
      <c r="DK28" s="22"/>
      <c r="DL28" s="22"/>
      <c r="DM28" s="22"/>
      <c r="DN28" s="22"/>
      <c r="DO28" s="22"/>
      <c r="DP28" s="22"/>
      <c r="DQ28" s="22"/>
      <c r="DR28" s="22"/>
      <c r="DS28" s="129"/>
      <c r="DT28" s="129"/>
      <c r="DU28" s="129"/>
      <c r="DV28" s="129"/>
      <c r="DW28" s="150"/>
      <c r="DX28" s="150"/>
      <c r="DY28" s="150"/>
      <c r="DZ28" s="150"/>
      <c r="EA28" s="22"/>
      <c r="EB28" s="22"/>
      <c r="EC28" s="22"/>
      <c r="ED28" s="178"/>
      <c r="EE28" s="16"/>
    </row>
    <row r="29" spans="1:135" ht="38.25" customHeight="1" x14ac:dyDescent="0.4">
      <c r="A29" s="22"/>
      <c r="B29" s="22"/>
      <c r="C29" s="22"/>
      <c r="D29" s="22"/>
      <c r="E29" s="22"/>
      <c r="F29" s="22"/>
      <c r="G29" s="22"/>
      <c r="H29" s="22"/>
      <c r="I29" s="22"/>
      <c r="J29" s="22"/>
      <c r="K29" s="82"/>
      <c r="L29" s="82"/>
      <c r="M29" s="91"/>
      <c r="N29" s="91"/>
      <c r="O29" s="91"/>
      <c r="P29" s="91"/>
      <c r="Q29" s="91"/>
      <c r="R29" s="91"/>
      <c r="S29" s="91"/>
      <c r="T29" s="91"/>
      <c r="U29" s="91"/>
      <c r="V29" s="91"/>
      <c r="W29" s="91"/>
      <c r="X29" s="91"/>
      <c r="Y29" s="91"/>
      <c r="Z29" s="91"/>
      <c r="AA29" s="119"/>
      <c r="AB29" s="119"/>
      <c r="AC29" s="119"/>
      <c r="AD29" s="119"/>
      <c r="AE29" s="119"/>
      <c r="AF29" s="119"/>
      <c r="AG29" s="119"/>
      <c r="AH29" s="119"/>
      <c r="AI29" s="40"/>
      <c r="AJ29" s="40"/>
      <c r="AK29" s="40"/>
      <c r="AL29" s="40"/>
      <c r="AM29" s="119"/>
      <c r="AN29" s="119"/>
      <c r="AO29" s="119"/>
      <c r="AP29" s="119"/>
      <c r="AQ29" s="119"/>
      <c r="AR29" s="119"/>
      <c r="AS29" s="119"/>
      <c r="AT29" s="119"/>
      <c r="AU29" s="119"/>
      <c r="AV29" s="22"/>
      <c r="AW29" s="22"/>
      <c r="AX29" s="22"/>
      <c r="AY29" s="22"/>
      <c r="AZ29" s="22"/>
      <c r="BA29" s="22"/>
      <c r="BB29" s="22"/>
      <c r="BC29" s="22"/>
      <c r="BD29" s="22"/>
      <c r="BE29" s="129"/>
      <c r="BF29" s="129"/>
      <c r="BG29" s="129"/>
      <c r="BH29" s="129"/>
      <c r="BI29" s="150"/>
      <c r="BJ29" s="150"/>
      <c r="BK29" s="150"/>
      <c r="BL29" s="150"/>
      <c r="BM29" s="22"/>
      <c r="BN29" s="22"/>
      <c r="BO29" s="22"/>
      <c r="BP29" s="22"/>
      <c r="BQ29" s="22"/>
      <c r="BR29" s="22"/>
      <c r="BS29" s="22"/>
      <c r="BT29" s="22"/>
      <c r="BU29" s="22"/>
      <c r="BV29" s="22"/>
      <c r="BW29" s="22"/>
      <c r="BX29" s="22"/>
      <c r="BY29" s="82"/>
      <c r="BZ29" s="82"/>
      <c r="CA29" s="91"/>
      <c r="CB29" s="91"/>
      <c r="CC29" s="91"/>
      <c r="CD29" s="91"/>
      <c r="CE29" s="91"/>
      <c r="CF29" s="91"/>
      <c r="CG29" s="91"/>
      <c r="CH29" s="91"/>
      <c r="CI29" s="91"/>
      <c r="CJ29" s="91"/>
      <c r="CK29" s="91"/>
      <c r="CL29" s="91"/>
      <c r="CM29" s="91"/>
      <c r="CN29" s="91"/>
      <c r="CO29" s="119"/>
      <c r="CP29" s="119"/>
      <c r="CQ29" s="119"/>
      <c r="CR29" s="119"/>
      <c r="CS29" s="119"/>
      <c r="CT29" s="119"/>
      <c r="CU29" s="119"/>
      <c r="CV29" s="119"/>
      <c r="CW29" s="40"/>
      <c r="CX29" s="40"/>
      <c r="CY29" s="40"/>
      <c r="CZ29" s="40"/>
      <c r="DA29" s="119"/>
      <c r="DB29" s="119"/>
      <c r="DC29" s="119"/>
      <c r="DD29" s="119"/>
      <c r="DE29" s="119"/>
      <c r="DF29" s="119"/>
      <c r="DG29" s="119"/>
      <c r="DH29" s="119"/>
      <c r="DI29" s="119"/>
      <c r="DJ29" s="22"/>
      <c r="DK29" s="22"/>
      <c r="DL29" s="22"/>
      <c r="DM29" s="22"/>
      <c r="DN29" s="22"/>
      <c r="DO29" s="22"/>
      <c r="DP29" s="22"/>
      <c r="DQ29" s="22"/>
      <c r="DR29" s="22"/>
      <c r="DS29" s="129"/>
      <c r="DT29" s="129"/>
      <c r="DU29" s="129"/>
      <c r="DV29" s="129"/>
      <c r="DW29" s="150"/>
      <c r="DX29" s="150"/>
      <c r="DY29" s="150"/>
      <c r="DZ29" s="150"/>
      <c r="EA29" s="22"/>
      <c r="EB29" s="22"/>
      <c r="EC29" s="22"/>
      <c r="ED29" s="178"/>
      <c r="EE29" s="16"/>
    </row>
    <row r="30" spans="1:135" ht="38.25" customHeight="1" x14ac:dyDescent="0.4">
      <c r="A30" s="22"/>
      <c r="B30" s="22"/>
      <c r="C30" s="606" t="s">
        <v>248</v>
      </c>
      <c r="D30" s="606"/>
      <c r="E30" s="606"/>
      <c r="F30" s="606"/>
      <c r="G30" s="606"/>
      <c r="H30" s="606"/>
      <c r="I30" s="606"/>
      <c r="J30" s="606"/>
      <c r="K30" s="606"/>
      <c r="L30" s="606"/>
      <c r="M30" s="606"/>
      <c r="N30" s="606"/>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607"/>
      <c r="AO30" s="607"/>
      <c r="AP30" s="607"/>
      <c r="AQ30" s="607"/>
      <c r="AR30" s="607"/>
      <c r="AS30" s="607"/>
      <c r="AT30" s="607"/>
      <c r="AU30" s="607"/>
      <c r="AV30" s="607"/>
      <c r="AW30" s="607"/>
      <c r="AX30" s="607"/>
      <c r="AY30" s="607"/>
      <c r="AZ30" s="607"/>
      <c r="BA30" s="607"/>
      <c r="BB30" s="607"/>
      <c r="BC30" s="607"/>
      <c r="BD30" s="607"/>
      <c r="BE30" s="607"/>
      <c r="BF30" s="607"/>
      <c r="BG30" s="607"/>
      <c r="BH30" s="607"/>
      <c r="BI30" s="608" t="s">
        <v>316</v>
      </c>
      <c r="BJ30" s="608"/>
      <c r="BK30" s="608"/>
      <c r="BL30" s="608"/>
      <c r="BM30" s="22"/>
      <c r="BN30" s="22"/>
      <c r="BO30" s="22"/>
      <c r="BP30" s="22"/>
      <c r="BQ30" s="606" t="s">
        <v>248</v>
      </c>
      <c r="BR30" s="606"/>
      <c r="BS30" s="606"/>
      <c r="BT30" s="606"/>
      <c r="BU30" s="606"/>
      <c r="BV30" s="606"/>
      <c r="BW30" s="606"/>
      <c r="BX30" s="606"/>
      <c r="BY30" s="606"/>
      <c r="BZ30" s="606"/>
      <c r="CA30" s="606"/>
      <c r="CB30" s="606"/>
      <c r="CC30" s="607" t="s">
        <v>319</v>
      </c>
      <c r="CD30" s="607"/>
      <c r="CE30" s="607"/>
      <c r="CF30" s="607"/>
      <c r="CG30" s="607"/>
      <c r="CH30" s="607"/>
      <c r="CI30" s="607"/>
      <c r="CJ30" s="607"/>
      <c r="CK30" s="607"/>
      <c r="CL30" s="607"/>
      <c r="CM30" s="607"/>
      <c r="CN30" s="607"/>
      <c r="CO30" s="607"/>
      <c r="CP30" s="607"/>
      <c r="CQ30" s="607"/>
      <c r="CR30" s="607"/>
      <c r="CS30" s="607"/>
      <c r="CT30" s="607"/>
      <c r="CU30" s="607"/>
      <c r="CV30" s="607"/>
      <c r="CW30" s="607"/>
      <c r="CX30" s="607"/>
      <c r="CY30" s="607"/>
      <c r="CZ30" s="607"/>
      <c r="DA30" s="607"/>
      <c r="DB30" s="607"/>
      <c r="DC30" s="607"/>
      <c r="DD30" s="607"/>
      <c r="DE30" s="607"/>
      <c r="DF30" s="607"/>
      <c r="DG30" s="607"/>
      <c r="DH30" s="607"/>
      <c r="DI30" s="607"/>
      <c r="DJ30" s="607"/>
      <c r="DK30" s="607"/>
      <c r="DL30" s="607"/>
      <c r="DM30" s="607"/>
      <c r="DN30" s="607"/>
      <c r="DO30" s="607"/>
      <c r="DP30" s="607"/>
      <c r="DQ30" s="607"/>
      <c r="DR30" s="607"/>
      <c r="DS30" s="607"/>
      <c r="DT30" s="607"/>
      <c r="DU30" s="607"/>
      <c r="DV30" s="607"/>
      <c r="DW30" s="608" t="s">
        <v>316</v>
      </c>
      <c r="DX30" s="608"/>
      <c r="DY30" s="608"/>
      <c r="DZ30" s="608"/>
      <c r="EA30" s="22"/>
      <c r="EB30" s="22"/>
      <c r="EC30" s="22"/>
      <c r="ED30" s="178"/>
      <c r="EE30" s="16"/>
    </row>
    <row r="31" spans="1:135" ht="18.75" customHeight="1" x14ac:dyDescent="0.4">
      <c r="A31" s="22"/>
      <c r="B31" s="22"/>
      <c r="C31" s="22"/>
      <c r="D31" s="22"/>
      <c r="E31" s="22"/>
      <c r="F31" s="22"/>
      <c r="G31" s="22"/>
      <c r="H31" s="22"/>
      <c r="I31" s="22"/>
      <c r="J31" s="22"/>
      <c r="K31" s="82"/>
      <c r="L31" s="82"/>
      <c r="M31" s="91"/>
      <c r="N31" s="91"/>
      <c r="O31" s="91"/>
      <c r="P31" s="91"/>
      <c r="Q31" s="91"/>
      <c r="R31" s="91"/>
      <c r="S31" s="91"/>
      <c r="T31" s="91"/>
      <c r="U31" s="91"/>
      <c r="V31" s="91"/>
      <c r="W31" s="91"/>
      <c r="X31" s="91"/>
      <c r="Y31" s="91"/>
      <c r="Z31" s="91"/>
      <c r="AA31" s="91"/>
      <c r="AB31" s="91"/>
      <c r="AC31" s="91"/>
      <c r="AD31" s="91"/>
      <c r="AE31" s="91"/>
      <c r="AF31" s="91"/>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50"/>
      <c r="BJ31" s="150"/>
      <c r="BK31" s="150"/>
      <c r="BL31" s="150"/>
      <c r="BM31" s="22"/>
      <c r="BN31" s="22"/>
      <c r="BO31" s="22"/>
      <c r="BP31" s="22"/>
      <c r="BQ31" s="22"/>
      <c r="BR31" s="22"/>
      <c r="BS31" s="22"/>
      <c r="BT31" s="22"/>
      <c r="BU31" s="22"/>
      <c r="BV31" s="22"/>
      <c r="BW31" s="22"/>
      <c r="BX31" s="22"/>
      <c r="BY31" s="82"/>
      <c r="BZ31" s="82"/>
      <c r="CA31" s="91"/>
      <c r="CB31" s="91"/>
      <c r="CC31" s="91"/>
      <c r="CD31" s="91"/>
      <c r="CE31" s="91"/>
      <c r="CF31" s="91"/>
      <c r="CG31" s="91"/>
      <c r="CH31" s="91"/>
      <c r="CI31" s="91"/>
      <c r="CJ31" s="91"/>
      <c r="CK31" s="91"/>
      <c r="CL31" s="91"/>
      <c r="CM31" s="91"/>
      <c r="CN31" s="91"/>
      <c r="CO31" s="91"/>
      <c r="CP31" s="91"/>
      <c r="CQ31" s="91"/>
      <c r="CR31" s="91"/>
      <c r="CS31" s="91"/>
      <c r="CT31" s="91"/>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50"/>
      <c r="DX31" s="150"/>
      <c r="DY31" s="150"/>
      <c r="DZ31" s="150"/>
      <c r="EA31" s="22"/>
      <c r="EB31" s="22"/>
      <c r="EC31" s="22"/>
      <c r="ED31" s="178"/>
      <c r="EE31" s="16"/>
    </row>
    <row r="32" spans="1:135" ht="18.75" customHeight="1" x14ac:dyDescent="0.4">
      <c r="A32" s="22"/>
      <c r="B32" s="22"/>
      <c r="C32" s="22"/>
      <c r="D32" s="22"/>
      <c r="E32" s="22"/>
      <c r="F32" s="22"/>
      <c r="G32" s="22"/>
      <c r="H32" s="22"/>
      <c r="I32" s="22"/>
      <c r="J32" s="22"/>
      <c r="K32" s="82"/>
      <c r="L32" s="82"/>
      <c r="M32" s="91"/>
      <c r="N32" s="91"/>
      <c r="O32" s="91"/>
      <c r="P32" s="91"/>
      <c r="Q32" s="91"/>
      <c r="R32" s="91"/>
      <c r="S32" s="91"/>
      <c r="T32" s="91"/>
      <c r="U32" s="91"/>
      <c r="V32" s="91"/>
      <c r="W32" s="103"/>
      <c r="X32" s="103"/>
      <c r="Y32" s="103"/>
      <c r="Z32" s="103"/>
      <c r="AA32" s="120"/>
      <c r="AB32" s="120"/>
      <c r="AC32" s="120"/>
      <c r="AD32" s="120"/>
      <c r="AE32" s="120"/>
      <c r="AF32" s="120"/>
      <c r="AG32" s="120"/>
      <c r="AH32" s="120"/>
      <c r="AI32" s="131"/>
      <c r="AJ32" s="131"/>
      <c r="AK32" s="131"/>
      <c r="AL32" s="131"/>
      <c r="AM32" s="120"/>
      <c r="AN32" s="120"/>
      <c r="AO32" s="120"/>
      <c r="AP32" s="120"/>
      <c r="AQ32" s="120"/>
      <c r="AR32" s="120"/>
      <c r="AS32" s="120"/>
      <c r="AT32" s="120"/>
      <c r="AU32" s="119"/>
      <c r="AV32" s="22"/>
      <c r="AW32" s="22"/>
      <c r="AX32" s="22"/>
      <c r="AY32" s="22"/>
      <c r="AZ32" s="22"/>
      <c r="BA32" s="22"/>
      <c r="BB32" s="22"/>
      <c r="BC32" s="22"/>
      <c r="BD32" s="22"/>
      <c r="BE32" s="129"/>
      <c r="BF32" s="129"/>
      <c r="BG32" s="129"/>
      <c r="BH32" s="129"/>
      <c r="BI32" s="150"/>
      <c r="BJ32" s="150"/>
      <c r="BK32" s="150"/>
      <c r="BL32" s="150"/>
      <c r="BM32" s="22"/>
      <c r="BN32" s="22"/>
      <c r="BO32" s="22"/>
      <c r="BP32" s="22"/>
      <c r="BQ32" s="22"/>
      <c r="BR32" s="22"/>
      <c r="BS32" s="22"/>
      <c r="BT32" s="22"/>
      <c r="BU32" s="22"/>
      <c r="BV32" s="22"/>
      <c r="BW32" s="22"/>
      <c r="BX32" s="22"/>
      <c r="BY32" s="82"/>
      <c r="BZ32" s="82"/>
      <c r="CA32" s="91"/>
      <c r="CB32" s="91"/>
      <c r="CC32" s="91"/>
      <c r="CD32" s="91"/>
      <c r="CE32" s="91"/>
      <c r="CF32" s="91"/>
      <c r="CG32" s="91"/>
      <c r="CH32" s="91"/>
      <c r="CI32" s="91"/>
      <c r="CJ32" s="91"/>
      <c r="CK32" s="103"/>
      <c r="CL32" s="103"/>
      <c r="CM32" s="103"/>
      <c r="CN32" s="103"/>
      <c r="CO32" s="120"/>
      <c r="CP32" s="120"/>
      <c r="CQ32" s="120"/>
      <c r="CR32" s="120"/>
      <c r="CS32" s="120"/>
      <c r="CT32" s="120"/>
      <c r="CU32" s="120"/>
      <c r="CV32" s="120"/>
      <c r="CW32" s="131"/>
      <c r="CX32" s="131"/>
      <c r="CY32" s="131"/>
      <c r="CZ32" s="131"/>
      <c r="DA32" s="120"/>
      <c r="DB32" s="120"/>
      <c r="DC32" s="120"/>
      <c r="DD32" s="120"/>
      <c r="DE32" s="120"/>
      <c r="DF32" s="120"/>
      <c r="DG32" s="120"/>
      <c r="DH32" s="120"/>
      <c r="DI32" s="119"/>
      <c r="DJ32" s="22"/>
      <c r="DK32" s="22"/>
      <c r="DL32" s="22"/>
      <c r="DM32" s="22"/>
      <c r="DN32" s="22"/>
      <c r="DO32" s="22"/>
      <c r="DP32" s="22"/>
      <c r="DQ32" s="22"/>
      <c r="DR32" s="22"/>
      <c r="DS32" s="129"/>
      <c r="DT32" s="129"/>
      <c r="DU32" s="129"/>
      <c r="DV32" s="129"/>
      <c r="DW32" s="150"/>
      <c r="DX32" s="150"/>
      <c r="DY32" s="150"/>
      <c r="DZ32" s="150"/>
      <c r="EA32" s="22"/>
      <c r="EB32" s="22"/>
      <c r="EC32" s="22"/>
      <c r="ED32" s="178"/>
      <c r="EE32" s="16"/>
    </row>
    <row r="33" spans="1:135" ht="38.25" customHeight="1" x14ac:dyDescent="0.4">
      <c r="A33" s="22"/>
      <c r="B33" s="22"/>
      <c r="C33" s="22"/>
      <c r="D33" s="22"/>
      <c r="E33" s="22"/>
      <c r="F33" s="22"/>
      <c r="G33" s="22"/>
      <c r="H33" s="22"/>
      <c r="I33" s="22"/>
      <c r="J33" s="22"/>
      <c r="K33" s="82"/>
      <c r="L33" s="82"/>
      <c r="M33" s="91"/>
      <c r="N33" s="91"/>
      <c r="O33" s="91"/>
      <c r="P33" s="91"/>
      <c r="Q33" s="91"/>
      <c r="R33" s="91"/>
      <c r="S33" s="609"/>
      <c r="T33" s="609"/>
      <c r="U33" s="609"/>
      <c r="V33" s="609"/>
      <c r="W33" s="609"/>
      <c r="X33" s="609"/>
      <c r="Y33" s="609"/>
      <c r="Z33" s="609"/>
      <c r="AA33" s="610" t="s">
        <v>320</v>
      </c>
      <c r="AB33" s="610"/>
      <c r="AC33" s="610"/>
      <c r="AD33" s="610"/>
      <c r="AE33" s="609"/>
      <c r="AF33" s="609"/>
      <c r="AG33" s="609"/>
      <c r="AH33" s="609"/>
      <c r="AI33" s="606" t="s">
        <v>273</v>
      </c>
      <c r="AJ33" s="606"/>
      <c r="AK33" s="606"/>
      <c r="AL33" s="606"/>
      <c r="AM33" s="610" t="s">
        <v>6</v>
      </c>
      <c r="AN33" s="610"/>
      <c r="AO33" s="610"/>
      <c r="AP33" s="610"/>
      <c r="AQ33" s="610"/>
      <c r="AR33" s="610"/>
      <c r="AS33" s="610"/>
      <c r="AT33" s="610"/>
      <c r="AU33" s="119"/>
      <c r="AV33" s="22"/>
      <c r="AW33" s="22"/>
      <c r="AX33" s="22"/>
      <c r="AY33" s="22"/>
      <c r="AZ33" s="22"/>
      <c r="BA33" s="22"/>
      <c r="BB33" s="22"/>
      <c r="BC33" s="22"/>
      <c r="BD33" s="22"/>
      <c r="BE33" s="129"/>
      <c r="BF33" s="129"/>
      <c r="BG33" s="129"/>
      <c r="BH33" s="129"/>
      <c r="BI33" s="150"/>
      <c r="BJ33" s="150"/>
      <c r="BK33" s="150"/>
      <c r="BL33" s="150"/>
      <c r="BM33" s="22"/>
      <c r="BN33" s="22"/>
      <c r="BO33" s="22"/>
      <c r="BP33" s="22"/>
      <c r="BQ33" s="22"/>
      <c r="BR33" s="22"/>
      <c r="BS33" s="22"/>
      <c r="BT33" s="22"/>
      <c r="BU33" s="22"/>
      <c r="BV33" s="22"/>
      <c r="BW33" s="22"/>
      <c r="BX33" s="22"/>
      <c r="BY33" s="82"/>
      <c r="BZ33" s="82"/>
      <c r="CA33" s="91"/>
      <c r="CB33" s="91"/>
      <c r="CC33" s="91"/>
      <c r="CD33" s="91"/>
      <c r="CE33" s="91"/>
      <c r="CF33" s="91"/>
      <c r="CG33" s="609" t="s">
        <v>252</v>
      </c>
      <c r="CH33" s="609"/>
      <c r="CI33" s="609"/>
      <c r="CJ33" s="609"/>
      <c r="CK33" s="609"/>
      <c r="CL33" s="609"/>
      <c r="CM33" s="609"/>
      <c r="CN33" s="609"/>
      <c r="CO33" s="610" t="s">
        <v>320</v>
      </c>
      <c r="CP33" s="610"/>
      <c r="CQ33" s="610"/>
      <c r="CR33" s="610"/>
      <c r="CS33" s="609" t="s">
        <v>252</v>
      </c>
      <c r="CT33" s="609"/>
      <c r="CU33" s="609"/>
      <c r="CV33" s="609"/>
      <c r="CW33" s="606" t="s">
        <v>273</v>
      </c>
      <c r="CX33" s="606"/>
      <c r="CY33" s="606"/>
      <c r="CZ33" s="606"/>
      <c r="DA33" s="610" t="s">
        <v>6</v>
      </c>
      <c r="DB33" s="610"/>
      <c r="DC33" s="610"/>
      <c r="DD33" s="610"/>
      <c r="DE33" s="610"/>
      <c r="DF33" s="610"/>
      <c r="DG33" s="610"/>
      <c r="DH33" s="610"/>
      <c r="DI33" s="119"/>
      <c r="DJ33" s="22"/>
      <c r="DK33" s="22"/>
      <c r="DL33" s="22"/>
      <c r="DM33" s="22"/>
      <c r="DN33" s="22"/>
      <c r="DO33" s="22"/>
      <c r="DP33" s="22"/>
      <c r="DQ33" s="22"/>
      <c r="DR33" s="22"/>
      <c r="DS33" s="129"/>
      <c r="DT33" s="129"/>
      <c r="DU33" s="129"/>
      <c r="DV33" s="129"/>
      <c r="DW33" s="150"/>
      <c r="DX33" s="150"/>
      <c r="DY33" s="150"/>
      <c r="DZ33" s="150"/>
      <c r="EA33" s="22"/>
      <c r="EB33" s="22"/>
      <c r="EC33" s="22"/>
      <c r="ED33" s="178"/>
      <c r="EE33" s="16"/>
    </row>
    <row r="34" spans="1:135" ht="18.75" customHeight="1" x14ac:dyDescent="0.4">
      <c r="A34" s="22"/>
      <c r="B34" s="22"/>
      <c r="C34" s="22"/>
      <c r="D34" s="22"/>
      <c r="E34" s="22"/>
      <c r="F34" s="22"/>
      <c r="G34" s="22"/>
      <c r="H34" s="22"/>
      <c r="I34" s="22"/>
      <c r="J34" s="22"/>
      <c r="K34" s="84"/>
      <c r="L34" s="84"/>
      <c r="M34" s="84"/>
      <c r="N34" s="84"/>
      <c r="O34" s="84"/>
      <c r="P34" s="84"/>
      <c r="Q34" s="84"/>
      <c r="R34" s="84"/>
      <c r="S34" s="84"/>
      <c r="T34" s="84"/>
      <c r="U34" s="84"/>
      <c r="V34" s="84"/>
      <c r="W34" s="84"/>
      <c r="X34" s="84"/>
      <c r="Y34" s="84"/>
      <c r="Z34" s="84"/>
      <c r="AA34" s="84"/>
      <c r="AB34" s="84"/>
      <c r="AC34" s="84"/>
      <c r="AD34" s="84"/>
      <c r="AE34" s="84"/>
      <c r="AF34" s="84"/>
      <c r="AG34" s="130"/>
      <c r="AH34" s="130"/>
      <c r="AI34" s="130"/>
      <c r="AJ34" s="130"/>
      <c r="AK34" s="119"/>
      <c r="AL34" s="119"/>
      <c r="AM34" s="119"/>
      <c r="AN34" s="119"/>
      <c r="AO34" s="130"/>
      <c r="AP34" s="130"/>
      <c r="AQ34" s="130"/>
      <c r="AR34" s="130"/>
      <c r="AS34" s="40"/>
      <c r="AT34" s="40"/>
      <c r="AU34" s="40"/>
      <c r="AV34" s="40"/>
      <c r="AW34" s="119"/>
      <c r="AX34" s="119"/>
      <c r="AY34" s="119"/>
      <c r="AZ34" s="119"/>
      <c r="BA34" s="119"/>
      <c r="BB34" s="119"/>
      <c r="BC34" s="119"/>
      <c r="BD34" s="119"/>
      <c r="BE34" s="84"/>
      <c r="BF34" s="84"/>
      <c r="BG34" s="84"/>
      <c r="BH34" s="84"/>
      <c r="BI34" s="84"/>
      <c r="BJ34" s="84"/>
      <c r="BK34" s="84"/>
      <c r="BL34" s="84"/>
      <c r="BM34" s="84"/>
      <c r="BN34" s="84"/>
      <c r="BO34" s="22"/>
      <c r="BP34" s="22"/>
      <c r="BQ34" s="22"/>
      <c r="BR34" s="22"/>
      <c r="BS34" s="22"/>
      <c r="BT34" s="22"/>
      <c r="BU34" s="22"/>
      <c r="BV34" s="22"/>
      <c r="BW34" s="22"/>
      <c r="BX34" s="22"/>
      <c r="BY34" s="84"/>
      <c r="BZ34" s="84"/>
      <c r="CA34" s="84"/>
      <c r="CB34" s="84"/>
      <c r="CC34" s="84"/>
      <c r="CD34" s="84"/>
      <c r="CE34" s="84"/>
      <c r="CF34" s="84"/>
      <c r="CG34" s="84"/>
      <c r="CH34" s="84"/>
      <c r="CI34" s="84"/>
      <c r="CJ34" s="84"/>
      <c r="CK34" s="84"/>
      <c r="CL34" s="84"/>
      <c r="CM34" s="84"/>
      <c r="CN34" s="84"/>
      <c r="CO34" s="84"/>
      <c r="CP34" s="84"/>
      <c r="CQ34" s="84"/>
      <c r="CR34" s="84"/>
      <c r="CS34" s="84"/>
      <c r="CT34" s="84"/>
      <c r="CU34" s="130"/>
      <c r="CV34" s="130"/>
      <c r="CW34" s="130"/>
      <c r="CX34" s="130"/>
      <c r="CY34" s="119"/>
      <c r="CZ34" s="119"/>
      <c r="DA34" s="119"/>
      <c r="DB34" s="119"/>
      <c r="DC34" s="130"/>
      <c r="DD34" s="130"/>
      <c r="DE34" s="130"/>
      <c r="DF34" s="130"/>
      <c r="DG34" s="40"/>
      <c r="DH34" s="40"/>
      <c r="DI34" s="40"/>
      <c r="DJ34" s="40"/>
      <c r="DK34" s="119"/>
      <c r="DL34" s="119"/>
      <c r="DM34" s="119"/>
      <c r="DN34" s="119"/>
      <c r="DO34" s="119"/>
      <c r="DP34" s="119"/>
      <c r="DQ34" s="119"/>
      <c r="DR34" s="119"/>
      <c r="DS34" s="84"/>
      <c r="DT34" s="84"/>
      <c r="DU34" s="84"/>
      <c r="DV34" s="84"/>
      <c r="DW34" s="84"/>
      <c r="DX34" s="84"/>
      <c r="DY34" s="84"/>
      <c r="DZ34" s="84"/>
      <c r="EA34" s="84"/>
      <c r="EB34" s="84"/>
      <c r="EC34" s="22"/>
      <c r="ED34" s="178"/>
      <c r="EE34" s="16"/>
    </row>
    <row r="35" spans="1:135" ht="18.75" customHeight="1" x14ac:dyDescent="0.4">
      <c r="A35" s="22"/>
      <c r="B35" s="22"/>
      <c r="C35" s="22"/>
      <c r="D35" s="22"/>
      <c r="E35" s="22"/>
      <c r="F35" s="22"/>
      <c r="G35" s="22"/>
      <c r="H35" s="22"/>
      <c r="I35" s="22"/>
      <c r="J35" s="22"/>
      <c r="K35" s="85"/>
      <c r="L35" s="85"/>
      <c r="M35" s="85"/>
      <c r="N35" s="85"/>
      <c r="O35" s="85"/>
      <c r="P35" s="85"/>
      <c r="Q35" s="85"/>
      <c r="R35" s="85"/>
      <c r="S35" s="85"/>
      <c r="T35" s="85"/>
      <c r="U35" s="85"/>
      <c r="V35" s="85"/>
      <c r="W35" s="85"/>
      <c r="X35" s="85"/>
      <c r="Y35" s="85"/>
      <c r="Z35" s="85"/>
      <c r="AA35" s="85"/>
      <c r="AB35" s="85"/>
      <c r="AC35" s="85"/>
      <c r="AD35" s="85"/>
      <c r="AE35" s="85"/>
      <c r="AF35" s="85"/>
      <c r="AG35" s="130"/>
      <c r="AH35" s="130"/>
      <c r="AI35" s="130"/>
      <c r="AJ35" s="130"/>
      <c r="AK35" s="119"/>
      <c r="AL35" s="119"/>
      <c r="AM35" s="119"/>
      <c r="AN35" s="119"/>
      <c r="AO35" s="130"/>
      <c r="AP35" s="130"/>
      <c r="AQ35" s="130"/>
      <c r="AR35" s="130"/>
      <c r="AS35" s="40"/>
      <c r="AT35" s="40"/>
      <c r="AU35" s="40"/>
      <c r="AV35" s="40"/>
      <c r="AW35" s="119"/>
      <c r="AX35" s="119"/>
      <c r="AY35" s="119"/>
      <c r="AZ35" s="119"/>
      <c r="BA35" s="119"/>
      <c r="BB35" s="119"/>
      <c r="BC35" s="119"/>
      <c r="BD35" s="119"/>
      <c r="BE35" s="85"/>
      <c r="BF35" s="85"/>
      <c r="BG35" s="85"/>
      <c r="BH35" s="85"/>
      <c r="BI35" s="85"/>
      <c r="BJ35" s="85"/>
      <c r="BK35" s="85"/>
      <c r="BL35" s="85"/>
      <c r="BM35" s="85"/>
      <c r="BN35" s="85"/>
      <c r="BO35" s="22"/>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22"/>
      <c r="DP35" s="22"/>
      <c r="DQ35" s="22"/>
      <c r="DR35" s="22"/>
      <c r="DS35" s="22"/>
      <c r="DT35" s="22"/>
      <c r="DU35" s="22"/>
      <c r="DV35" s="22"/>
      <c r="DW35" s="22"/>
      <c r="DX35" s="22"/>
      <c r="DY35" s="22"/>
      <c r="DZ35" s="22"/>
      <c r="EA35" s="22"/>
      <c r="EB35" s="22"/>
      <c r="EC35" s="22"/>
      <c r="ED35" s="178"/>
      <c r="EE35" s="16"/>
    </row>
    <row r="36" spans="1:135" ht="18.75" customHeight="1" x14ac:dyDescent="0.4">
      <c r="A36" s="22"/>
      <c r="B36" s="22"/>
      <c r="C36" s="22"/>
      <c r="D36" s="22"/>
      <c r="E36" s="22"/>
      <c r="F36" s="22"/>
      <c r="G36" s="22"/>
      <c r="H36" s="22"/>
      <c r="I36" s="22"/>
      <c r="J36" s="22"/>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156" t="s">
        <v>285</v>
      </c>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22"/>
      <c r="DP36" s="22"/>
      <c r="DQ36" s="22"/>
      <c r="DR36" s="22"/>
      <c r="DS36" s="22"/>
      <c r="DT36" s="22"/>
      <c r="DU36" s="22"/>
      <c r="DV36" s="22"/>
      <c r="DW36" s="22"/>
      <c r="DX36" s="22"/>
      <c r="DY36" s="22"/>
      <c r="DZ36" s="22"/>
      <c r="EA36" s="22"/>
      <c r="EB36" s="22"/>
      <c r="EC36" s="22"/>
      <c r="ED36" s="178"/>
      <c r="EE36" s="16"/>
    </row>
    <row r="37" spans="1:135" ht="18.75" customHeight="1" x14ac:dyDescent="0.4">
      <c r="A37" s="22"/>
      <c r="B37" s="22"/>
      <c r="C37" s="22"/>
      <c r="D37" s="22"/>
      <c r="E37" s="22"/>
      <c r="F37" s="22"/>
      <c r="G37" s="22"/>
      <c r="H37" s="22"/>
      <c r="I37" s="22"/>
      <c r="J37" s="22"/>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156" t="s">
        <v>480</v>
      </c>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2"/>
      <c r="DP37" s="22"/>
      <c r="DQ37" s="22"/>
      <c r="DR37" s="22"/>
      <c r="DS37" s="22"/>
      <c r="DT37" s="22"/>
      <c r="DU37" s="22"/>
      <c r="DV37" s="22"/>
      <c r="DW37" s="22"/>
      <c r="DX37" s="22"/>
      <c r="DY37" s="22"/>
      <c r="DZ37" s="22"/>
      <c r="EA37" s="22"/>
      <c r="EB37" s="22"/>
      <c r="EC37" s="22"/>
      <c r="ED37" s="178"/>
      <c r="EE37" s="16"/>
    </row>
    <row r="38" spans="1:135" ht="18.75" customHeight="1" x14ac:dyDescent="0.4">
      <c r="A38" s="22"/>
      <c r="B38" s="22"/>
      <c r="C38" s="22"/>
      <c r="D38" s="22"/>
      <c r="E38" s="22"/>
      <c r="F38" s="22"/>
      <c r="G38" s="22"/>
      <c r="H38" s="22"/>
      <c r="I38" s="22"/>
      <c r="J38" s="22"/>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6" t="s">
        <v>393</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2"/>
      <c r="DP38" s="22"/>
      <c r="DQ38" s="22"/>
      <c r="DR38" s="22"/>
      <c r="DS38" s="22"/>
      <c r="DT38" s="22"/>
      <c r="DU38" s="22"/>
      <c r="DV38" s="22"/>
      <c r="DW38" s="22"/>
      <c r="DX38" s="22"/>
      <c r="DY38" s="22"/>
      <c r="DZ38" s="22"/>
      <c r="EA38" s="22"/>
      <c r="EB38" s="22"/>
      <c r="EC38" s="22"/>
      <c r="ED38" s="178"/>
      <c r="EE38" s="16"/>
    </row>
    <row r="39" spans="1:135" ht="18.75" customHeight="1" x14ac:dyDescent="0.4">
      <c r="A39" s="22"/>
      <c r="B39" s="22"/>
      <c r="C39" s="22"/>
      <c r="D39" s="22"/>
      <c r="E39" s="22"/>
      <c r="F39" s="22"/>
      <c r="G39" s="22"/>
      <c r="H39" s="22"/>
      <c r="I39" s="22"/>
      <c r="J39" s="22"/>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6" t="s">
        <v>114</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2"/>
      <c r="DP39" s="22"/>
      <c r="DQ39" s="22"/>
      <c r="DR39" s="22"/>
      <c r="DS39" s="22"/>
      <c r="DT39" s="22"/>
      <c r="DU39" s="22"/>
      <c r="DV39" s="22"/>
      <c r="DW39" s="22"/>
      <c r="DX39" s="22"/>
      <c r="DY39" s="22"/>
      <c r="DZ39" s="22"/>
      <c r="EA39" s="22"/>
      <c r="EB39" s="22"/>
      <c r="EC39" s="22"/>
      <c r="ED39" s="178"/>
      <c r="EE39" s="16"/>
    </row>
    <row r="40" spans="1:135" ht="18.75" customHeight="1" x14ac:dyDescent="0.4">
      <c r="A40" s="22"/>
      <c r="B40" s="22"/>
      <c r="C40" s="22"/>
      <c r="D40" s="22"/>
      <c r="E40" s="22"/>
      <c r="F40" s="22"/>
      <c r="G40" s="22"/>
      <c r="H40" s="22"/>
      <c r="I40" s="22"/>
      <c r="J40" s="22"/>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6" t="s">
        <v>394</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2"/>
      <c r="DP40" s="22"/>
      <c r="DQ40" s="22"/>
      <c r="DR40" s="22"/>
      <c r="DS40" s="22"/>
      <c r="DT40" s="22"/>
      <c r="DU40" s="22"/>
      <c r="DV40" s="22"/>
      <c r="DW40" s="22"/>
      <c r="DX40" s="22"/>
      <c r="DY40" s="22"/>
      <c r="DZ40" s="22"/>
      <c r="EA40" s="22"/>
      <c r="EB40" s="22"/>
      <c r="EC40" s="22"/>
      <c r="ED40" s="178"/>
      <c r="EE40" s="16"/>
    </row>
    <row r="41" spans="1:135" ht="18.75" customHeight="1" x14ac:dyDescent="0.4">
      <c r="A41" s="22"/>
      <c r="B41" s="22"/>
      <c r="C41" s="22"/>
      <c r="D41" s="22"/>
      <c r="E41" s="22"/>
      <c r="F41" s="22"/>
      <c r="G41" s="22"/>
      <c r="H41" s="22"/>
      <c r="I41" s="22"/>
      <c r="J41" s="22"/>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6" t="s">
        <v>227</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2"/>
      <c r="DP41" s="22"/>
      <c r="DQ41" s="22"/>
      <c r="DR41" s="22"/>
      <c r="DS41" s="22"/>
      <c r="DT41" s="22"/>
      <c r="DU41" s="22"/>
      <c r="DV41" s="22"/>
      <c r="DW41" s="22"/>
      <c r="DX41" s="22"/>
      <c r="DY41" s="22"/>
      <c r="DZ41" s="22"/>
      <c r="EA41" s="22"/>
      <c r="EB41" s="22"/>
      <c r="EC41" s="22"/>
      <c r="ED41" s="178"/>
      <c r="EE41" s="16"/>
    </row>
    <row r="42" spans="1:135" ht="18.75" customHeight="1" x14ac:dyDescent="0.4">
      <c r="A42" s="22"/>
      <c r="B42" s="22"/>
      <c r="C42" s="22"/>
      <c r="D42" s="22"/>
      <c r="E42" s="22"/>
      <c r="F42" s="22"/>
      <c r="G42" s="22"/>
      <c r="H42" s="22"/>
      <c r="I42" s="22"/>
      <c r="J42" s="22"/>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6"/>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2"/>
      <c r="DP42" s="22"/>
      <c r="DQ42" s="22"/>
      <c r="DR42" s="22"/>
      <c r="DS42" s="22"/>
      <c r="DT42" s="22"/>
      <c r="DU42" s="22"/>
      <c r="DV42" s="22"/>
      <c r="DW42" s="22"/>
      <c r="DX42" s="22"/>
      <c r="DY42" s="22"/>
      <c r="DZ42" s="22"/>
      <c r="EA42" s="22"/>
      <c r="EB42" s="22"/>
      <c r="EC42" s="22"/>
      <c r="ED42" s="178"/>
      <c r="EE42" s="16"/>
    </row>
    <row r="43" spans="1:135" ht="18.75" customHeight="1" x14ac:dyDescent="0.4">
      <c r="A43" s="22"/>
      <c r="B43" s="22"/>
      <c r="C43" s="22"/>
      <c r="D43" s="22"/>
      <c r="E43" s="22"/>
      <c r="F43" s="22"/>
      <c r="G43" s="22"/>
      <c r="H43" s="22"/>
      <c r="I43" s="22"/>
      <c r="J43" s="22"/>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6"/>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2"/>
      <c r="DP43" s="22"/>
      <c r="DQ43" s="22"/>
      <c r="DR43" s="22"/>
      <c r="DS43" s="22"/>
      <c r="DT43" s="22"/>
      <c r="DU43" s="22"/>
      <c r="DV43" s="22"/>
      <c r="DW43" s="22"/>
      <c r="DX43" s="22"/>
      <c r="DY43" s="22"/>
      <c r="DZ43" s="22"/>
      <c r="EA43" s="22"/>
      <c r="EB43" s="22"/>
      <c r="EC43" s="22"/>
      <c r="ED43" s="178"/>
      <c r="EE43" s="16"/>
    </row>
    <row r="44" spans="1:135" ht="18.75" customHeight="1" x14ac:dyDescent="0.4">
      <c r="A44" s="22"/>
      <c r="B44" s="22"/>
      <c r="C44" s="22"/>
      <c r="D44" s="22"/>
      <c r="E44" s="22"/>
      <c r="F44" s="22"/>
      <c r="G44" s="22"/>
      <c r="H44" s="22"/>
      <c r="I44" s="22"/>
      <c r="J44" s="22"/>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6"/>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2"/>
      <c r="DP44" s="22"/>
      <c r="DQ44" s="22"/>
      <c r="DR44" s="22"/>
      <c r="DS44" s="22"/>
      <c r="DT44" s="22"/>
      <c r="DU44" s="22"/>
      <c r="DV44" s="22"/>
      <c r="DW44" s="22"/>
      <c r="DX44" s="22"/>
      <c r="DY44" s="22"/>
      <c r="DZ44" s="22"/>
      <c r="EA44" s="22"/>
      <c r="EB44" s="22"/>
      <c r="EC44" s="22"/>
      <c r="ED44" s="178"/>
      <c r="EE44" s="16"/>
    </row>
    <row r="45" spans="1:135" ht="18.75" customHeight="1" x14ac:dyDescent="0.4">
      <c r="A45" s="22"/>
      <c r="B45" s="22"/>
      <c r="C45" s="22"/>
      <c r="D45" s="22"/>
      <c r="E45" s="22"/>
      <c r="F45" s="22"/>
      <c r="G45" s="22"/>
      <c r="H45" s="22"/>
      <c r="I45" s="22"/>
      <c r="J45" s="22"/>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6"/>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2"/>
      <c r="DP45" s="22"/>
      <c r="DQ45" s="22"/>
      <c r="DR45" s="22"/>
      <c r="DS45" s="228" t="s">
        <v>315</v>
      </c>
      <c r="DT45" s="229"/>
      <c r="DU45" s="229"/>
      <c r="DV45" s="229"/>
      <c r="DW45" s="229"/>
      <c r="DX45" s="229"/>
      <c r="DY45" s="229"/>
      <c r="DZ45" s="230"/>
      <c r="EA45" s="22"/>
      <c r="EB45" s="22"/>
      <c r="EC45" s="22"/>
      <c r="ED45" s="178"/>
      <c r="EE45" s="16"/>
    </row>
    <row r="46" spans="1:135" ht="18.75" customHeight="1" x14ac:dyDescent="0.4">
      <c r="A46" s="22"/>
      <c r="B46" s="22"/>
      <c r="C46" s="22"/>
      <c r="D46" s="22"/>
      <c r="E46" s="22"/>
      <c r="F46" s="22"/>
      <c r="G46" s="22"/>
      <c r="H46" s="22"/>
      <c r="I46" s="22"/>
      <c r="J46" s="22"/>
      <c r="K46" s="82"/>
      <c r="L46" s="82"/>
      <c r="M46" s="82"/>
      <c r="N46" s="82"/>
      <c r="O46" s="82"/>
      <c r="P46" s="82"/>
      <c r="Q46" s="82"/>
      <c r="R46" s="82"/>
      <c r="S46" s="82"/>
      <c r="T46" s="82"/>
      <c r="U46" s="82"/>
      <c r="V46" s="82"/>
      <c r="W46" s="82"/>
      <c r="X46" s="82"/>
      <c r="Y46" s="82"/>
      <c r="Z46" s="82"/>
      <c r="AA46" s="8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82"/>
      <c r="BP46" s="82"/>
      <c r="BQ46" s="82"/>
      <c r="BR46" s="82"/>
      <c r="BS46" s="82"/>
      <c r="BT46" s="82"/>
      <c r="BU46" s="82"/>
      <c r="BV46" s="82"/>
      <c r="BW46" s="8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31"/>
      <c r="DT46" s="232"/>
      <c r="DU46" s="232"/>
      <c r="DV46" s="232"/>
      <c r="DW46" s="232"/>
      <c r="DX46" s="232"/>
      <c r="DY46" s="232"/>
      <c r="DZ46" s="233"/>
      <c r="EA46" s="22"/>
      <c r="EB46" s="22"/>
      <c r="EC46" s="22"/>
      <c r="ED46" s="178"/>
      <c r="EE46" s="16"/>
    </row>
    <row r="47" spans="1:135" ht="18.75" customHeight="1" x14ac:dyDescent="0.4">
      <c r="A47" s="22"/>
      <c r="B47" s="22"/>
      <c r="C47" s="603" t="s">
        <v>4</v>
      </c>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22"/>
      <c r="BN47" s="22"/>
      <c r="BO47" s="82"/>
      <c r="BP47" s="82"/>
      <c r="BQ47" s="603" t="s">
        <v>4</v>
      </c>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c r="DJ47" s="603"/>
      <c r="DK47" s="603"/>
      <c r="DL47" s="603"/>
      <c r="DM47" s="603"/>
      <c r="DN47" s="603"/>
      <c r="DO47" s="603"/>
      <c r="DP47" s="603"/>
      <c r="DQ47" s="603"/>
      <c r="DR47" s="603"/>
      <c r="DS47" s="603"/>
      <c r="DT47" s="603"/>
      <c r="DU47" s="603"/>
      <c r="DV47" s="603"/>
      <c r="DW47" s="603"/>
      <c r="DX47" s="603"/>
      <c r="DY47" s="603"/>
      <c r="DZ47" s="603"/>
      <c r="EA47" s="22"/>
      <c r="EB47" s="22"/>
      <c r="EC47" s="22"/>
      <c r="ED47" s="178"/>
      <c r="EE47" s="16"/>
    </row>
    <row r="48" spans="1:135" ht="18.75" customHeight="1" x14ac:dyDescent="0.4">
      <c r="A48" s="22"/>
      <c r="B48" s="22"/>
      <c r="C48" s="22"/>
      <c r="D48" s="22"/>
      <c r="E48" s="22"/>
      <c r="F48" s="22"/>
      <c r="G48" s="22"/>
      <c r="H48" s="22"/>
      <c r="I48" s="22"/>
      <c r="J48" s="22"/>
      <c r="K48" s="82"/>
      <c r="L48" s="82"/>
      <c r="M48" s="82"/>
      <c r="N48" s="82"/>
      <c r="O48" s="82"/>
      <c r="P48" s="82"/>
      <c r="Q48" s="82"/>
      <c r="R48" s="82"/>
      <c r="S48" s="82"/>
      <c r="T48" s="82"/>
      <c r="U48" s="82"/>
      <c r="V48" s="82"/>
      <c r="W48" s="82"/>
      <c r="X48" s="82"/>
      <c r="Y48" s="82"/>
      <c r="Z48" s="82"/>
      <c r="AA48" s="8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82"/>
      <c r="BP48" s="82"/>
      <c r="BQ48" s="82"/>
      <c r="BR48" s="82"/>
      <c r="BS48" s="82"/>
      <c r="BT48" s="82"/>
      <c r="BU48" s="82"/>
      <c r="BV48" s="82"/>
      <c r="BW48" s="8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178"/>
      <c r="EE48" s="16"/>
    </row>
    <row r="49" spans="1:135" ht="18.75" customHeight="1" x14ac:dyDescent="0.4">
      <c r="A49" s="22"/>
      <c r="B49" s="22"/>
      <c r="C49" s="22"/>
      <c r="D49" s="22"/>
      <c r="E49" s="22"/>
      <c r="F49" s="22"/>
      <c r="G49" s="22"/>
      <c r="H49" s="22"/>
      <c r="I49" s="22"/>
      <c r="J49" s="22"/>
      <c r="K49" s="82"/>
      <c r="L49" s="82"/>
      <c r="M49" s="82"/>
      <c r="N49" s="82"/>
      <c r="O49" s="82"/>
      <c r="P49" s="82"/>
      <c r="Q49" s="82"/>
      <c r="R49" s="82"/>
      <c r="S49" s="82"/>
      <c r="T49" s="82"/>
      <c r="U49" s="82"/>
      <c r="V49" s="82"/>
      <c r="W49" s="82"/>
      <c r="X49" s="82"/>
      <c r="Y49" s="82"/>
      <c r="Z49" s="82"/>
      <c r="AA49" s="8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82"/>
      <c r="BP49" s="82"/>
      <c r="BQ49" s="157" t="s">
        <v>396</v>
      </c>
      <c r="BR49" s="159"/>
      <c r="BS49" s="82"/>
      <c r="BT49" s="82"/>
      <c r="BU49" s="82"/>
      <c r="BV49" s="82"/>
      <c r="BW49" s="8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178"/>
      <c r="EE49" s="16"/>
    </row>
    <row r="50" spans="1:135" ht="18.75" customHeight="1" x14ac:dyDescent="0.4">
      <c r="A50" s="22"/>
      <c r="B50" s="22"/>
      <c r="C50" s="22"/>
      <c r="D50" s="22"/>
      <c r="E50" s="22"/>
      <c r="F50" s="22"/>
      <c r="G50" s="22"/>
      <c r="H50" s="22"/>
      <c r="I50" s="22"/>
      <c r="J50" s="22"/>
      <c r="K50" s="82"/>
      <c r="L50" s="82"/>
      <c r="M50" s="82"/>
      <c r="N50" s="82"/>
      <c r="O50" s="82"/>
      <c r="P50" s="82"/>
      <c r="Q50" s="82"/>
      <c r="R50" s="82"/>
      <c r="S50" s="82"/>
      <c r="T50" s="82"/>
      <c r="U50" s="82"/>
      <c r="V50" s="82"/>
      <c r="W50" s="82"/>
      <c r="X50" s="82"/>
      <c r="Y50" s="82"/>
      <c r="Z50" s="82"/>
      <c r="AA50" s="8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82"/>
      <c r="BP50" s="82"/>
      <c r="BQ50" s="157" t="s">
        <v>398</v>
      </c>
      <c r="BR50" s="159"/>
      <c r="BS50" s="82"/>
      <c r="BT50" s="82"/>
      <c r="BU50" s="82"/>
      <c r="BV50" s="82"/>
      <c r="BW50" s="8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178"/>
      <c r="EE50" s="16"/>
    </row>
    <row r="51" spans="1:135" ht="18.75" customHeight="1" x14ac:dyDescent="0.4">
      <c r="K51" s="86"/>
      <c r="L51" s="86"/>
      <c r="M51" s="86"/>
      <c r="N51" s="86"/>
      <c r="O51" s="86"/>
      <c r="P51" s="86"/>
      <c r="Q51" s="86"/>
      <c r="R51" s="86"/>
      <c r="S51" s="86"/>
      <c r="T51" s="86"/>
      <c r="U51" s="86"/>
      <c r="V51" s="86"/>
      <c r="W51" s="86"/>
      <c r="X51" s="86"/>
      <c r="Y51" s="86"/>
      <c r="Z51" s="86"/>
      <c r="AA51" s="86"/>
      <c r="BO51" s="86"/>
      <c r="BP51" s="86"/>
      <c r="BQ51" s="86"/>
      <c r="BR51" s="86"/>
      <c r="BS51" s="86"/>
      <c r="BT51" s="86"/>
      <c r="BU51" s="86"/>
      <c r="BV51" s="86"/>
      <c r="BW51" s="86"/>
    </row>
    <row r="52" spans="1:135" ht="18.75" customHeight="1" x14ac:dyDescent="0.4">
      <c r="K52" s="86"/>
      <c r="L52" s="88"/>
      <c r="M52" s="92"/>
      <c r="N52" s="92"/>
      <c r="O52" s="92"/>
      <c r="P52" s="92"/>
      <c r="Q52" s="92"/>
      <c r="R52" s="92"/>
      <c r="S52" s="92"/>
      <c r="BO52" s="86"/>
      <c r="BP52" s="88"/>
      <c r="BQ52" s="92"/>
      <c r="BR52" s="92"/>
      <c r="BS52" s="604" t="s">
        <v>284</v>
      </c>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DA52" s="604" t="s">
        <v>189</v>
      </c>
      <c r="DB52" s="604"/>
      <c r="DC52" s="604"/>
      <c r="DD52" s="604"/>
      <c r="DE52" s="604"/>
      <c r="DF52" s="604"/>
      <c r="DG52" s="604"/>
      <c r="DH52" s="604"/>
      <c r="DI52" s="604"/>
      <c r="DJ52" s="604"/>
      <c r="DK52" s="604"/>
      <c r="DL52" s="604"/>
      <c r="DM52" s="604"/>
      <c r="DN52" s="604"/>
      <c r="DO52" s="604"/>
      <c r="DP52" s="604"/>
      <c r="DQ52" s="604"/>
      <c r="DR52" s="604"/>
      <c r="DS52" s="604"/>
      <c r="DT52" s="604"/>
      <c r="DU52" s="604"/>
      <c r="DV52" s="604"/>
      <c r="DW52" s="604"/>
      <c r="DX52" s="604"/>
      <c r="DY52" s="604"/>
      <c r="DZ52" s="604"/>
      <c r="EA52" s="604"/>
      <c r="EB52" s="604"/>
    </row>
    <row r="53" spans="1:135" ht="18.75" customHeight="1" x14ac:dyDescent="0.4">
      <c r="K53" s="86"/>
      <c r="L53" s="86"/>
      <c r="M53" s="92"/>
      <c r="N53" s="92"/>
      <c r="O53" s="92"/>
      <c r="P53" s="92"/>
      <c r="Q53" s="92"/>
      <c r="R53" s="92"/>
      <c r="S53" s="92"/>
      <c r="T53" s="594"/>
      <c r="U53" s="594"/>
      <c r="V53" s="594" t="s">
        <v>268</v>
      </c>
      <c r="W53" s="594"/>
      <c r="X53" s="594"/>
      <c r="Y53" s="594"/>
      <c r="Z53" s="594"/>
      <c r="AA53" s="594"/>
      <c r="AB53" s="594"/>
      <c r="AC53" s="594"/>
      <c r="AD53" s="594"/>
      <c r="AE53" s="594"/>
      <c r="AF53" s="594"/>
      <c r="AG53" s="594"/>
      <c r="AH53" s="594"/>
      <c r="AI53" s="594"/>
      <c r="AJ53" s="594"/>
      <c r="AK53" s="594"/>
      <c r="AL53" s="594"/>
      <c r="AM53" s="594"/>
      <c r="AN53" s="406" t="s">
        <v>321</v>
      </c>
      <c r="AO53" s="406"/>
      <c r="AP53" s="406"/>
      <c r="AQ53" s="406"/>
      <c r="AR53" s="406" t="s">
        <v>20</v>
      </c>
      <c r="AS53" s="406"/>
      <c r="AT53" s="406"/>
      <c r="AU53" s="406"/>
      <c r="BO53" s="86"/>
      <c r="BP53" s="86"/>
      <c r="BS53" s="594"/>
      <c r="BT53" s="594"/>
      <c r="BU53" s="594" t="s">
        <v>268</v>
      </c>
      <c r="BV53" s="594"/>
      <c r="BW53" s="594"/>
      <c r="BX53" s="594"/>
      <c r="BY53" s="594"/>
      <c r="BZ53" s="594"/>
      <c r="CA53" s="594"/>
      <c r="CB53" s="594"/>
      <c r="CC53" s="594"/>
      <c r="CD53" s="594"/>
      <c r="CE53" s="594"/>
      <c r="CF53" s="594"/>
      <c r="CG53" s="594"/>
      <c r="CH53" s="594"/>
      <c r="CI53" s="594"/>
      <c r="CJ53" s="594"/>
      <c r="CK53" s="594"/>
      <c r="CL53" s="594"/>
      <c r="CM53" s="406" t="s">
        <v>321</v>
      </c>
      <c r="CN53" s="406"/>
      <c r="CO53" s="406"/>
      <c r="CP53" s="406"/>
      <c r="CQ53" s="406" t="s">
        <v>20</v>
      </c>
      <c r="CR53" s="406"/>
      <c r="CS53" s="406"/>
      <c r="CT53" s="406"/>
      <c r="DA53" s="594"/>
      <c r="DB53" s="594"/>
      <c r="DC53" s="594" t="s">
        <v>268</v>
      </c>
      <c r="DD53" s="594"/>
      <c r="DE53" s="594"/>
      <c r="DF53" s="594"/>
      <c r="DG53" s="594"/>
      <c r="DH53" s="594"/>
      <c r="DI53" s="594"/>
      <c r="DJ53" s="594"/>
      <c r="DK53" s="594"/>
      <c r="DL53" s="594"/>
      <c r="DM53" s="594"/>
      <c r="DN53" s="594"/>
      <c r="DO53" s="594"/>
      <c r="DP53" s="594"/>
      <c r="DQ53" s="594"/>
      <c r="DR53" s="594"/>
      <c r="DS53" s="594"/>
      <c r="DT53" s="594"/>
      <c r="DU53" s="406" t="s">
        <v>321</v>
      </c>
      <c r="DV53" s="406"/>
      <c r="DW53" s="406"/>
      <c r="DX53" s="406"/>
      <c r="DY53" s="406" t="s">
        <v>20</v>
      </c>
      <c r="DZ53" s="406"/>
      <c r="EA53" s="406"/>
      <c r="EB53" s="406"/>
    </row>
    <row r="54" spans="1:135" ht="18.75" customHeight="1" x14ac:dyDescent="0.4">
      <c r="K54" s="86"/>
      <c r="L54" s="86"/>
      <c r="M54" s="92"/>
      <c r="N54" s="92"/>
      <c r="O54" s="92"/>
      <c r="P54" s="92"/>
      <c r="Q54" s="92"/>
      <c r="R54" s="92"/>
      <c r="S54" s="92"/>
      <c r="T54" s="594"/>
      <c r="U54" s="594"/>
      <c r="V54" s="595"/>
      <c r="W54" s="596"/>
      <c r="X54" s="596"/>
      <c r="Y54" s="596"/>
      <c r="Z54" s="596"/>
      <c r="AA54" s="596"/>
      <c r="AB54" s="596"/>
      <c r="AC54" s="596"/>
      <c r="AD54" s="596"/>
      <c r="AE54" s="596"/>
      <c r="AF54" s="596"/>
      <c r="AG54" s="596"/>
      <c r="AH54" s="596"/>
      <c r="AI54" s="596"/>
      <c r="AJ54" s="596"/>
      <c r="AK54" s="596"/>
      <c r="AL54" s="596"/>
      <c r="AM54" s="597"/>
      <c r="AN54" s="573"/>
      <c r="AO54" s="574"/>
      <c r="AP54" s="574"/>
      <c r="AQ54" s="576"/>
      <c r="AR54" s="573"/>
      <c r="AS54" s="574"/>
      <c r="AT54" s="574"/>
      <c r="AU54" s="576"/>
      <c r="BO54" s="86"/>
      <c r="BP54" s="86"/>
      <c r="BS54" s="602">
        <v>1</v>
      </c>
      <c r="BT54" s="602"/>
      <c r="BU54" s="595" t="s">
        <v>23</v>
      </c>
      <c r="BV54" s="596"/>
      <c r="BW54" s="596"/>
      <c r="BX54" s="596"/>
      <c r="BY54" s="596"/>
      <c r="BZ54" s="596"/>
      <c r="CA54" s="596"/>
      <c r="CB54" s="596"/>
      <c r="CC54" s="596"/>
      <c r="CD54" s="596"/>
      <c r="CE54" s="596"/>
      <c r="CF54" s="596"/>
      <c r="CG54" s="596"/>
      <c r="CH54" s="596"/>
      <c r="CI54" s="596"/>
      <c r="CJ54" s="596"/>
      <c r="CK54" s="596"/>
      <c r="CL54" s="597"/>
      <c r="CM54" s="573" t="s">
        <v>8</v>
      </c>
      <c r="CN54" s="574"/>
      <c r="CO54" s="574"/>
      <c r="CP54" s="576"/>
      <c r="CQ54" s="406">
        <v>1</v>
      </c>
      <c r="CR54" s="406"/>
      <c r="CS54" s="406"/>
      <c r="CT54" s="406"/>
      <c r="DA54" s="602">
        <v>1</v>
      </c>
      <c r="DB54" s="602"/>
      <c r="DC54" s="595" t="s">
        <v>23</v>
      </c>
      <c r="DD54" s="596"/>
      <c r="DE54" s="596"/>
      <c r="DF54" s="596"/>
      <c r="DG54" s="596"/>
      <c r="DH54" s="596"/>
      <c r="DI54" s="596"/>
      <c r="DJ54" s="596"/>
      <c r="DK54" s="596"/>
      <c r="DL54" s="596"/>
      <c r="DM54" s="596"/>
      <c r="DN54" s="596"/>
      <c r="DO54" s="596"/>
      <c r="DP54" s="596"/>
      <c r="DQ54" s="596"/>
      <c r="DR54" s="596"/>
      <c r="DS54" s="596"/>
      <c r="DT54" s="597"/>
      <c r="DU54" s="573" t="s">
        <v>8</v>
      </c>
      <c r="DV54" s="574"/>
      <c r="DW54" s="574"/>
      <c r="DX54" s="576"/>
      <c r="DY54" s="406">
        <v>1</v>
      </c>
      <c r="DZ54" s="406"/>
      <c r="EA54" s="406"/>
      <c r="EB54" s="406"/>
    </row>
    <row r="55" spans="1:135" ht="18.75" customHeight="1" x14ac:dyDescent="0.4">
      <c r="K55" s="86"/>
      <c r="L55" s="86"/>
      <c r="M55" s="92"/>
      <c r="N55" s="92"/>
      <c r="O55" s="92"/>
      <c r="P55" s="92"/>
      <c r="Q55" s="92"/>
      <c r="R55" s="92"/>
      <c r="S55" s="92"/>
      <c r="T55" s="594"/>
      <c r="U55" s="594"/>
      <c r="V55" s="595"/>
      <c r="W55" s="596"/>
      <c r="X55" s="596"/>
      <c r="Y55" s="596"/>
      <c r="Z55" s="596"/>
      <c r="AA55" s="596"/>
      <c r="AB55" s="596"/>
      <c r="AC55" s="596"/>
      <c r="AD55" s="596"/>
      <c r="AE55" s="596"/>
      <c r="AF55" s="596"/>
      <c r="AG55" s="596"/>
      <c r="AH55" s="596"/>
      <c r="AI55" s="596"/>
      <c r="AJ55" s="596"/>
      <c r="AK55" s="596"/>
      <c r="AL55" s="596"/>
      <c r="AM55" s="597"/>
      <c r="AN55" s="573"/>
      <c r="AO55" s="574"/>
      <c r="AP55" s="574"/>
      <c r="AQ55" s="576"/>
      <c r="AR55" s="573"/>
      <c r="AS55" s="574"/>
      <c r="AT55" s="574"/>
      <c r="AU55" s="576"/>
      <c r="BO55" s="86"/>
      <c r="BP55" s="86"/>
      <c r="BS55" s="602">
        <v>2</v>
      </c>
      <c r="BT55" s="602"/>
      <c r="BU55" s="595" t="s">
        <v>29</v>
      </c>
      <c r="BV55" s="596"/>
      <c r="BW55" s="596"/>
      <c r="BX55" s="596"/>
      <c r="BY55" s="596"/>
      <c r="BZ55" s="596"/>
      <c r="CA55" s="596"/>
      <c r="CB55" s="596"/>
      <c r="CC55" s="596"/>
      <c r="CD55" s="596"/>
      <c r="CE55" s="596"/>
      <c r="CF55" s="596"/>
      <c r="CG55" s="596"/>
      <c r="CH55" s="596"/>
      <c r="CI55" s="596"/>
      <c r="CJ55" s="596"/>
      <c r="CK55" s="596"/>
      <c r="CL55" s="597"/>
      <c r="CM55" s="573" t="s">
        <v>8</v>
      </c>
      <c r="CN55" s="574"/>
      <c r="CO55" s="574"/>
      <c r="CP55" s="576"/>
      <c r="CQ55" s="406">
        <v>1</v>
      </c>
      <c r="CR55" s="406"/>
      <c r="CS55" s="406"/>
      <c r="CT55" s="406"/>
      <c r="DA55" s="602">
        <v>2</v>
      </c>
      <c r="DB55" s="602"/>
      <c r="DC55" s="595" t="s">
        <v>29</v>
      </c>
      <c r="DD55" s="596"/>
      <c r="DE55" s="596"/>
      <c r="DF55" s="596"/>
      <c r="DG55" s="596"/>
      <c r="DH55" s="596"/>
      <c r="DI55" s="596"/>
      <c r="DJ55" s="596"/>
      <c r="DK55" s="596"/>
      <c r="DL55" s="596"/>
      <c r="DM55" s="596"/>
      <c r="DN55" s="596"/>
      <c r="DO55" s="596"/>
      <c r="DP55" s="596"/>
      <c r="DQ55" s="596"/>
      <c r="DR55" s="596"/>
      <c r="DS55" s="596"/>
      <c r="DT55" s="597"/>
      <c r="DU55" s="573" t="s">
        <v>8</v>
      </c>
      <c r="DV55" s="574"/>
      <c r="DW55" s="574"/>
      <c r="DX55" s="576"/>
      <c r="DY55" s="406">
        <v>1</v>
      </c>
      <c r="DZ55" s="406"/>
      <c r="EA55" s="406"/>
      <c r="EB55" s="406"/>
    </row>
    <row r="56" spans="1:135" ht="18.75" customHeight="1" x14ac:dyDescent="0.4">
      <c r="K56" s="86"/>
      <c r="L56" s="86"/>
      <c r="M56" s="92"/>
      <c r="N56" s="92"/>
      <c r="O56" s="92"/>
      <c r="P56" s="92"/>
      <c r="Q56" s="92"/>
      <c r="R56" s="92"/>
      <c r="S56" s="92"/>
      <c r="T56" s="594"/>
      <c r="U56" s="594"/>
      <c r="V56" s="595"/>
      <c r="W56" s="596"/>
      <c r="X56" s="596"/>
      <c r="Y56" s="596"/>
      <c r="Z56" s="596"/>
      <c r="AA56" s="596"/>
      <c r="AB56" s="596"/>
      <c r="AC56" s="596"/>
      <c r="AD56" s="596"/>
      <c r="AE56" s="596"/>
      <c r="AF56" s="596"/>
      <c r="AG56" s="596"/>
      <c r="AH56" s="596"/>
      <c r="AI56" s="596"/>
      <c r="AJ56" s="596"/>
      <c r="AK56" s="596"/>
      <c r="AL56" s="596"/>
      <c r="AM56" s="597"/>
      <c r="AN56" s="573"/>
      <c r="AO56" s="574"/>
      <c r="AP56" s="574"/>
      <c r="AQ56" s="576"/>
      <c r="AR56" s="573"/>
      <c r="AS56" s="574"/>
      <c r="AT56" s="574"/>
      <c r="AU56" s="576"/>
      <c r="BO56" s="86"/>
      <c r="BP56" s="86"/>
      <c r="BS56" s="602">
        <v>3</v>
      </c>
      <c r="BT56" s="602"/>
      <c r="BU56" s="595" t="s">
        <v>26</v>
      </c>
      <c r="BV56" s="596"/>
      <c r="BW56" s="596"/>
      <c r="BX56" s="596"/>
      <c r="BY56" s="596"/>
      <c r="BZ56" s="596"/>
      <c r="CA56" s="596"/>
      <c r="CB56" s="596"/>
      <c r="CC56" s="596"/>
      <c r="CD56" s="596"/>
      <c r="CE56" s="596"/>
      <c r="CF56" s="596"/>
      <c r="CG56" s="596"/>
      <c r="CH56" s="596"/>
      <c r="CI56" s="596"/>
      <c r="CJ56" s="596"/>
      <c r="CK56" s="596"/>
      <c r="CL56" s="597"/>
      <c r="CM56" s="573" t="s">
        <v>8</v>
      </c>
      <c r="CN56" s="574"/>
      <c r="CO56" s="574"/>
      <c r="CP56" s="576"/>
      <c r="CQ56" s="406">
        <v>1</v>
      </c>
      <c r="CR56" s="406"/>
      <c r="CS56" s="406"/>
      <c r="CT56" s="406"/>
      <c r="DA56" s="602">
        <v>3</v>
      </c>
      <c r="DB56" s="602"/>
      <c r="DC56" s="595" t="s">
        <v>26</v>
      </c>
      <c r="DD56" s="596"/>
      <c r="DE56" s="596"/>
      <c r="DF56" s="596"/>
      <c r="DG56" s="596"/>
      <c r="DH56" s="596"/>
      <c r="DI56" s="596"/>
      <c r="DJ56" s="596"/>
      <c r="DK56" s="596"/>
      <c r="DL56" s="596"/>
      <c r="DM56" s="596"/>
      <c r="DN56" s="596"/>
      <c r="DO56" s="596"/>
      <c r="DP56" s="596"/>
      <c r="DQ56" s="596"/>
      <c r="DR56" s="596"/>
      <c r="DS56" s="596"/>
      <c r="DT56" s="597"/>
      <c r="DU56" s="573" t="s">
        <v>8</v>
      </c>
      <c r="DV56" s="574"/>
      <c r="DW56" s="574"/>
      <c r="DX56" s="576"/>
      <c r="DY56" s="406">
        <v>1</v>
      </c>
      <c r="DZ56" s="406"/>
      <c r="EA56" s="406"/>
      <c r="EB56" s="406"/>
    </row>
    <row r="57" spans="1:135" ht="18.75" customHeight="1" x14ac:dyDescent="0.4">
      <c r="M57" s="92"/>
      <c r="N57" s="92"/>
      <c r="O57" s="92"/>
      <c r="P57" s="92"/>
      <c r="Q57" s="92"/>
      <c r="R57" s="92"/>
      <c r="S57" s="92"/>
      <c r="T57" s="594"/>
      <c r="U57" s="594"/>
      <c r="V57" s="595"/>
      <c r="W57" s="596"/>
      <c r="X57" s="596"/>
      <c r="Y57" s="596"/>
      <c r="Z57" s="596"/>
      <c r="AA57" s="596"/>
      <c r="AB57" s="596"/>
      <c r="AC57" s="596"/>
      <c r="AD57" s="596"/>
      <c r="AE57" s="596"/>
      <c r="AF57" s="596"/>
      <c r="AG57" s="596"/>
      <c r="AH57" s="596"/>
      <c r="AI57" s="596"/>
      <c r="AJ57" s="596"/>
      <c r="AK57" s="596"/>
      <c r="AL57" s="596"/>
      <c r="AM57" s="597"/>
      <c r="AN57" s="573"/>
      <c r="AO57" s="574"/>
      <c r="AP57" s="574"/>
      <c r="AQ57" s="576"/>
      <c r="AR57" s="573"/>
      <c r="AS57" s="574"/>
      <c r="AT57" s="574"/>
      <c r="AU57" s="576"/>
      <c r="BS57" s="602">
        <v>4</v>
      </c>
      <c r="BT57" s="602"/>
      <c r="BU57" s="595" t="s">
        <v>40</v>
      </c>
      <c r="BV57" s="596"/>
      <c r="BW57" s="596"/>
      <c r="BX57" s="596"/>
      <c r="BY57" s="596"/>
      <c r="BZ57" s="596"/>
      <c r="CA57" s="596"/>
      <c r="CB57" s="596"/>
      <c r="CC57" s="596"/>
      <c r="CD57" s="596"/>
      <c r="CE57" s="596"/>
      <c r="CF57" s="596"/>
      <c r="CG57" s="596"/>
      <c r="CH57" s="596"/>
      <c r="CI57" s="596"/>
      <c r="CJ57" s="596"/>
      <c r="CK57" s="596"/>
      <c r="CL57" s="597"/>
      <c r="CM57" s="406" t="s">
        <v>42</v>
      </c>
      <c r="CN57" s="406"/>
      <c r="CO57" s="406"/>
      <c r="CP57" s="406"/>
      <c r="CQ57" s="406" t="s">
        <v>91</v>
      </c>
      <c r="CR57" s="406"/>
      <c r="CS57" s="406"/>
      <c r="CT57" s="406"/>
      <c r="DA57" s="602">
        <v>4</v>
      </c>
      <c r="DB57" s="602"/>
      <c r="DC57" s="595" t="s">
        <v>40</v>
      </c>
      <c r="DD57" s="596"/>
      <c r="DE57" s="596"/>
      <c r="DF57" s="596"/>
      <c r="DG57" s="596"/>
      <c r="DH57" s="596"/>
      <c r="DI57" s="596"/>
      <c r="DJ57" s="596"/>
      <c r="DK57" s="596"/>
      <c r="DL57" s="596"/>
      <c r="DM57" s="596"/>
      <c r="DN57" s="596"/>
      <c r="DO57" s="596"/>
      <c r="DP57" s="596"/>
      <c r="DQ57" s="596"/>
      <c r="DR57" s="596"/>
      <c r="DS57" s="596"/>
      <c r="DT57" s="597"/>
      <c r="DU57" s="406" t="s">
        <v>42</v>
      </c>
      <c r="DV57" s="406"/>
      <c r="DW57" s="406"/>
      <c r="DX57" s="406"/>
      <c r="DY57" s="406" t="s">
        <v>91</v>
      </c>
      <c r="DZ57" s="406"/>
      <c r="EA57" s="406"/>
      <c r="EB57" s="406"/>
    </row>
    <row r="58" spans="1:135" ht="18.75" customHeight="1" x14ac:dyDescent="0.4">
      <c r="M58" s="92"/>
      <c r="N58" s="92"/>
      <c r="O58" s="92"/>
      <c r="P58" s="92"/>
      <c r="Q58" s="92"/>
      <c r="R58" s="92"/>
      <c r="S58" s="92"/>
      <c r="T58" s="594"/>
      <c r="U58" s="594"/>
      <c r="V58" s="595"/>
      <c r="W58" s="596"/>
      <c r="X58" s="596"/>
      <c r="Y58" s="596"/>
      <c r="Z58" s="596"/>
      <c r="AA58" s="596"/>
      <c r="AB58" s="596"/>
      <c r="AC58" s="596"/>
      <c r="AD58" s="596"/>
      <c r="AE58" s="596"/>
      <c r="AF58" s="596"/>
      <c r="AG58" s="596"/>
      <c r="AH58" s="596"/>
      <c r="AI58" s="596"/>
      <c r="AJ58" s="596"/>
      <c r="AK58" s="596"/>
      <c r="AL58" s="596"/>
      <c r="AM58" s="597"/>
      <c r="AN58" s="573"/>
      <c r="AO58" s="574"/>
      <c r="AP58" s="574"/>
      <c r="AQ58" s="576"/>
      <c r="AR58" s="573"/>
      <c r="AS58" s="574"/>
      <c r="AT58" s="574"/>
      <c r="AU58" s="576"/>
      <c r="BS58" s="602">
        <v>5</v>
      </c>
      <c r="BT58" s="602"/>
      <c r="BU58" s="595" t="s">
        <v>46</v>
      </c>
      <c r="BV58" s="596"/>
      <c r="BW58" s="596"/>
      <c r="BX58" s="596"/>
      <c r="BY58" s="596"/>
      <c r="BZ58" s="596"/>
      <c r="CA58" s="596"/>
      <c r="CB58" s="596"/>
      <c r="CC58" s="596"/>
      <c r="CD58" s="596"/>
      <c r="CE58" s="596"/>
      <c r="CF58" s="596"/>
      <c r="CG58" s="596"/>
      <c r="CH58" s="596"/>
      <c r="CI58" s="596"/>
      <c r="CJ58" s="596"/>
      <c r="CK58" s="596"/>
      <c r="CL58" s="597"/>
      <c r="CM58" s="406" t="s">
        <v>33</v>
      </c>
      <c r="CN58" s="406"/>
      <c r="CO58" s="406"/>
      <c r="CP58" s="406"/>
      <c r="CQ58" s="406">
        <v>6</v>
      </c>
      <c r="CR58" s="406"/>
      <c r="CS58" s="406"/>
      <c r="CT58" s="406"/>
      <c r="DA58" s="602">
        <v>5</v>
      </c>
      <c r="DB58" s="602"/>
      <c r="DC58" s="595" t="s">
        <v>46</v>
      </c>
      <c r="DD58" s="596"/>
      <c r="DE58" s="596"/>
      <c r="DF58" s="596"/>
      <c r="DG58" s="596"/>
      <c r="DH58" s="596"/>
      <c r="DI58" s="596"/>
      <c r="DJ58" s="596"/>
      <c r="DK58" s="596"/>
      <c r="DL58" s="596"/>
      <c r="DM58" s="596"/>
      <c r="DN58" s="596"/>
      <c r="DO58" s="596"/>
      <c r="DP58" s="596"/>
      <c r="DQ58" s="596"/>
      <c r="DR58" s="596"/>
      <c r="DS58" s="596"/>
      <c r="DT58" s="597"/>
      <c r="DU58" s="406" t="s">
        <v>33</v>
      </c>
      <c r="DV58" s="406"/>
      <c r="DW58" s="406"/>
      <c r="DX58" s="406"/>
      <c r="DY58" s="406">
        <v>6</v>
      </c>
      <c r="DZ58" s="406"/>
      <c r="EA58" s="406"/>
      <c r="EB58" s="406"/>
    </row>
    <row r="59" spans="1:135" ht="18.75" customHeight="1" x14ac:dyDescent="0.4">
      <c r="M59" s="92"/>
      <c r="N59" s="92"/>
      <c r="O59" s="92"/>
      <c r="P59" s="92"/>
      <c r="Q59" s="92"/>
      <c r="R59" s="92"/>
      <c r="S59" s="92"/>
      <c r="T59" s="594"/>
      <c r="U59" s="594"/>
      <c r="V59" s="595"/>
      <c r="W59" s="596"/>
      <c r="X59" s="596"/>
      <c r="Y59" s="596"/>
      <c r="Z59" s="596"/>
      <c r="AA59" s="596"/>
      <c r="AB59" s="596"/>
      <c r="AC59" s="596"/>
      <c r="AD59" s="596"/>
      <c r="AE59" s="596"/>
      <c r="AF59" s="596"/>
      <c r="AG59" s="596"/>
      <c r="AH59" s="596"/>
      <c r="AI59" s="596"/>
      <c r="AJ59" s="596"/>
      <c r="AK59" s="596"/>
      <c r="AL59" s="596"/>
      <c r="AM59" s="597"/>
      <c r="AN59" s="573"/>
      <c r="AO59" s="574"/>
      <c r="AP59" s="574"/>
      <c r="AQ59" s="576"/>
      <c r="AR59" s="573"/>
      <c r="AS59" s="574"/>
      <c r="AT59" s="574"/>
      <c r="AU59" s="576"/>
      <c r="BS59" s="602">
        <v>6</v>
      </c>
      <c r="BT59" s="602"/>
      <c r="BU59" s="595" t="s">
        <v>47</v>
      </c>
      <c r="BV59" s="596"/>
      <c r="BW59" s="596"/>
      <c r="BX59" s="596"/>
      <c r="BY59" s="596"/>
      <c r="BZ59" s="596"/>
      <c r="CA59" s="596"/>
      <c r="CB59" s="596"/>
      <c r="CC59" s="596"/>
      <c r="CD59" s="596"/>
      <c r="CE59" s="596"/>
      <c r="CF59" s="596"/>
      <c r="CG59" s="596"/>
      <c r="CH59" s="596"/>
      <c r="CI59" s="596"/>
      <c r="CJ59" s="596"/>
      <c r="CK59" s="596"/>
      <c r="CL59" s="597"/>
      <c r="CM59" s="406" t="s">
        <v>50</v>
      </c>
      <c r="CN59" s="406"/>
      <c r="CO59" s="406"/>
      <c r="CP59" s="406"/>
      <c r="CQ59" s="406">
        <v>7</v>
      </c>
      <c r="CR59" s="406"/>
      <c r="CS59" s="406"/>
      <c r="CT59" s="406"/>
      <c r="DA59" s="602">
        <v>6</v>
      </c>
      <c r="DB59" s="602"/>
      <c r="DC59" s="595" t="s">
        <v>47</v>
      </c>
      <c r="DD59" s="596"/>
      <c r="DE59" s="596"/>
      <c r="DF59" s="596"/>
      <c r="DG59" s="596"/>
      <c r="DH59" s="596"/>
      <c r="DI59" s="596"/>
      <c r="DJ59" s="596"/>
      <c r="DK59" s="596"/>
      <c r="DL59" s="596"/>
      <c r="DM59" s="596"/>
      <c r="DN59" s="596"/>
      <c r="DO59" s="596"/>
      <c r="DP59" s="596"/>
      <c r="DQ59" s="596"/>
      <c r="DR59" s="596"/>
      <c r="DS59" s="596"/>
      <c r="DT59" s="597"/>
      <c r="DU59" s="406" t="s">
        <v>50</v>
      </c>
      <c r="DV59" s="406"/>
      <c r="DW59" s="406"/>
      <c r="DX59" s="406"/>
      <c r="DY59" s="406">
        <v>7</v>
      </c>
      <c r="DZ59" s="406"/>
      <c r="EA59" s="406"/>
      <c r="EB59" s="406"/>
    </row>
    <row r="60" spans="1:135" ht="18.75" customHeight="1" x14ac:dyDescent="0.4">
      <c r="M60" s="92"/>
      <c r="N60" s="92"/>
      <c r="O60" s="92"/>
      <c r="P60" s="92"/>
      <c r="Q60" s="92"/>
      <c r="R60" s="92"/>
      <c r="S60" s="92"/>
      <c r="T60" s="594"/>
      <c r="U60" s="594"/>
      <c r="V60" s="595"/>
      <c r="W60" s="596"/>
      <c r="X60" s="596"/>
      <c r="Y60" s="596"/>
      <c r="Z60" s="596"/>
      <c r="AA60" s="596"/>
      <c r="AB60" s="596"/>
      <c r="AC60" s="596"/>
      <c r="AD60" s="596"/>
      <c r="AE60" s="596"/>
      <c r="AF60" s="596"/>
      <c r="AG60" s="596"/>
      <c r="AH60" s="596"/>
      <c r="AI60" s="596"/>
      <c r="AJ60" s="596"/>
      <c r="AK60" s="596"/>
      <c r="AL60" s="596"/>
      <c r="AM60" s="597"/>
      <c r="AN60" s="573"/>
      <c r="AO60" s="574"/>
      <c r="AP60" s="574"/>
      <c r="AQ60" s="576"/>
      <c r="AR60" s="573"/>
      <c r="AS60" s="574"/>
      <c r="AT60" s="574"/>
      <c r="AU60" s="576"/>
      <c r="BS60" s="602">
        <v>7</v>
      </c>
      <c r="BT60" s="602"/>
      <c r="BU60" s="595" t="s">
        <v>39</v>
      </c>
      <c r="BV60" s="596"/>
      <c r="BW60" s="596"/>
      <c r="BX60" s="596"/>
      <c r="BY60" s="596"/>
      <c r="BZ60" s="596"/>
      <c r="CA60" s="596"/>
      <c r="CB60" s="596"/>
      <c r="CC60" s="596"/>
      <c r="CD60" s="596"/>
      <c r="CE60" s="596"/>
      <c r="CF60" s="596"/>
      <c r="CG60" s="596"/>
      <c r="CH60" s="596"/>
      <c r="CI60" s="596"/>
      <c r="CJ60" s="596"/>
      <c r="CK60" s="596"/>
      <c r="CL60" s="597"/>
      <c r="CM60" s="406" t="s">
        <v>51</v>
      </c>
      <c r="CN60" s="406"/>
      <c r="CO60" s="406"/>
      <c r="CP60" s="406"/>
      <c r="CQ60" s="406">
        <v>8</v>
      </c>
      <c r="CR60" s="406"/>
      <c r="CS60" s="406"/>
      <c r="CT60" s="406"/>
      <c r="DA60" s="602">
        <v>7</v>
      </c>
      <c r="DB60" s="602"/>
      <c r="DC60" s="595" t="s">
        <v>39</v>
      </c>
      <c r="DD60" s="596"/>
      <c r="DE60" s="596"/>
      <c r="DF60" s="596"/>
      <c r="DG60" s="596"/>
      <c r="DH60" s="596"/>
      <c r="DI60" s="596"/>
      <c r="DJ60" s="596"/>
      <c r="DK60" s="596"/>
      <c r="DL60" s="596"/>
      <c r="DM60" s="596"/>
      <c r="DN60" s="596"/>
      <c r="DO60" s="596"/>
      <c r="DP60" s="596"/>
      <c r="DQ60" s="596"/>
      <c r="DR60" s="596"/>
      <c r="DS60" s="596"/>
      <c r="DT60" s="597"/>
      <c r="DU60" s="406" t="s">
        <v>51</v>
      </c>
      <c r="DV60" s="406"/>
      <c r="DW60" s="406"/>
      <c r="DX60" s="406"/>
      <c r="DY60" s="406">
        <v>8</v>
      </c>
      <c r="DZ60" s="406"/>
      <c r="EA60" s="406"/>
      <c r="EB60" s="406"/>
    </row>
    <row r="61" spans="1:135" ht="18.75" customHeight="1" x14ac:dyDescent="0.4">
      <c r="M61" s="92"/>
      <c r="N61" s="92"/>
      <c r="O61" s="92"/>
      <c r="P61" s="92"/>
      <c r="Q61" s="92"/>
      <c r="R61" s="92"/>
      <c r="S61" s="92"/>
      <c r="T61" s="594"/>
      <c r="U61" s="594"/>
      <c r="V61" s="595"/>
      <c r="W61" s="596"/>
      <c r="X61" s="596"/>
      <c r="Y61" s="596"/>
      <c r="Z61" s="596"/>
      <c r="AA61" s="596"/>
      <c r="AB61" s="596"/>
      <c r="AC61" s="596"/>
      <c r="AD61" s="596"/>
      <c r="AE61" s="596"/>
      <c r="AF61" s="596"/>
      <c r="AG61" s="596"/>
      <c r="AH61" s="596"/>
      <c r="AI61" s="596"/>
      <c r="AJ61" s="596"/>
      <c r="AK61" s="596"/>
      <c r="AL61" s="596"/>
      <c r="AM61" s="597"/>
      <c r="AN61" s="573"/>
      <c r="AO61" s="574"/>
      <c r="AP61" s="574"/>
      <c r="AQ61" s="576"/>
      <c r="AR61" s="573"/>
      <c r="AS61" s="574"/>
      <c r="AT61" s="574"/>
      <c r="AU61" s="576"/>
      <c r="BS61" s="602">
        <v>8</v>
      </c>
      <c r="BT61" s="602"/>
      <c r="BU61" s="595" t="s">
        <v>0</v>
      </c>
      <c r="BV61" s="596"/>
      <c r="BW61" s="596"/>
      <c r="BX61" s="596"/>
      <c r="BY61" s="596"/>
      <c r="BZ61" s="596"/>
      <c r="CA61" s="596"/>
      <c r="CB61" s="596"/>
      <c r="CC61" s="596"/>
      <c r="CD61" s="596"/>
      <c r="CE61" s="596"/>
      <c r="CF61" s="596"/>
      <c r="CG61" s="596"/>
      <c r="CH61" s="596"/>
      <c r="CI61" s="596"/>
      <c r="CJ61" s="596"/>
      <c r="CK61" s="596"/>
      <c r="CL61" s="597"/>
      <c r="CM61" s="406" t="s">
        <v>51</v>
      </c>
      <c r="CN61" s="406"/>
      <c r="CO61" s="406"/>
      <c r="CP61" s="406"/>
      <c r="CQ61" s="406">
        <v>8</v>
      </c>
      <c r="CR61" s="406"/>
      <c r="CS61" s="406"/>
      <c r="CT61" s="406"/>
      <c r="DA61" s="602">
        <v>8</v>
      </c>
      <c r="DB61" s="602"/>
      <c r="DC61" s="595" t="s">
        <v>0</v>
      </c>
      <c r="DD61" s="596"/>
      <c r="DE61" s="596"/>
      <c r="DF61" s="596"/>
      <c r="DG61" s="596"/>
      <c r="DH61" s="596"/>
      <c r="DI61" s="596"/>
      <c r="DJ61" s="596"/>
      <c r="DK61" s="596"/>
      <c r="DL61" s="596"/>
      <c r="DM61" s="596"/>
      <c r="DN61" s="596"/>
      <c r="DO61" s="596"/>
      <c r="DP61" s="596"/>
      <c r="DQ61" s="596"/>
      <c r="DR61" s="596"/>
      <c r="DS61" s="596"/>
      <c r="DT61" s="597"/>
      <c r="DU61" s="406" t="s">
        <v>51</v>
      </c>
      <c r="DV61" s="406"/>
      <c r="DW61" s="406"/>
      <c r="DX61" s="406"/>
      <c r="DY61" s="406">
        <v>8</v>
      </c>
      <c r="DZ61" s="406"/>
      <c r="EA61" s="406"/>
      <c r="EB61" s="406"/>
    </row>
    <row r="62" spans="1:135" ht="18.75" customHeight="1" x14ac:dyDescent="0.4">
      <c r="M62" s="92"/>
      <c r="N62" s="92"/>
      <c r="O62" s="92"/>
      <c r="P62" s="92"/>
      <c r="Q62" s="92"/>
      <c r="R62" s="92"/>
      <c r="S62" s="92"/>
      <c r="T62" s="594"/>
      <c r="U62" s="594"/>
      <c r="V62" s="595"/>
      <c r="W62" s="596"/>
      <c r="X62" s="596"/>
      <c r="Y62" s="596"/>
      <c r="Z62" s="596"/>
      <c r="AA62" s="596"/>
      <c r="AB62" s="596"/>
      <c r="AC62" s="596"/>
      <c r="AD62" s="596"/>
      <c r="AE62" s="596"/>
      <c r="AF62" s="596"/>
      <c r="AG62" s="596"/>
      <c r="AH62" s="596"/>
      <c r="AI62" s="596"/>
      <c r="AJ62" s="596"/>
      <c r="AK62" s="596"/>
      <c r="AL62" s="596"/>
      <c r="AM62" s="597"/>
      <c r="AN62" s="573"/>
      <c r="AO62" s="574"/>
      <c r="AP62" s="574"/>
      <c r="AQ62" s="576"/>
      <c r="AR62" s="573"/>
      <c r="AS62" s="574"/>
      <c r="AT62" s="574"/>
      <c r="AU62" s="576"/>
      <c r="BS62" s="602">
        <v>9</v>
      </c>
      <c r="BT62" s="602"/>
      <c r="BU62" s="595" t="s">
        <v>52</v>
      </c>
      <c r="BV62" s="596"/>
      <c r="BW62" s="596"/>
      <c r="BX62" s="596"/>
      <c r="BY62" s="596"/>
      <c r="BZ62" s="596"/>
      <c r="CA62" s="596"/>
      <c r="CB62" s="596"/>
      <c r="CC62" s="596"/>
      <c r="CD62" s="596"/>
      <c r="CE62" s="596"/>
      <c r="CF62" s="596"/>
      <c r="CG62" s="596"/>
      <c r="CH62" s="596"/>
      <c r="CI62" s="596"/>
      <c r="CJ62" s="596"/>
      <c r="CK62" s="596"/>
      <c r="CL62" s="597"/>
      <c r="CM62" s="406" t="s">
        <v>53</v>
      </c>
      <c r="CN62" s="406"/>
      <c r="CO62" s="406"/>
      <c r="CP62" s="406"/>
      <c r="CQ62" s="406">
        <v>9</v>
      </c>
      <c r="CR62" s="406"/>
      <c r="CS62" s="406"/>
      <c r="CT62" s="406"/>
      <c r="DA62" s="594">
        <v>10</v>
      </c>
      <c r="DB62" s="594"/>
      <c r="DC62" s="595" t="s">
        <v>61</v>
      </c>
      <c r="DD62" s="596"/>
      <c r="DE62" s="596"/>
      <c r="DF62" s="596"/>
      <c r="DG62" s="596"/>
      <c r="DH62" s="596"/>
      <c r="DI62" s="596"/>
      <c r="DJ62" s="596"/>
      <c r="DK62" s="596"/>
      <c r="DL62" s="596"/>
      <c r="DM62" s="596"/>
      <c r="DN62" s="596"/>
      <c r="DO62" s="596"/>
      <c r="DP62" s="596"/>
      <c r="DQ62" s="596"/>
      <c r="DR62" s="596"/>
      <c r="DS62" s="596"/>
      <c r="DT62" s="597"/>
      <c r="DU62" s="406" t="s">
        <v>28</v>
      </c>
      <c r="DV62" s="406"/>
      <c r="DW62" s="406"/>
      <c r="DX62" s="406"/>
      <c r="DY62" s="406">
        <v>9</v>
      </c>
      <c r="DZ62" s="406"/>
      <c r="EA62" s="406"/>
      <c r="EB62" s="406"/>
    </row>
    <row r="63" spans="1:135" ht="18.75" customHeight="1" x14ac:dyDescent="0.4">
      <c r="M63" s="92"/>
      <c r="N63" s="92"/>
      <c r="O63" s="92"/>
      <c r="P63" s="92"/>
      <c r="Q63" s="92"/>
      <c r="R63" s="92"/>
      <c r="S63" s="92"/>
      <c r="T63" s="594"/>
      <c r="U63" s="594"/>
      <c r="V63" s="595"/>
      <c r="W63" s="596"/>
      <c r="X63" s="596"/>
      <c r="Y63" s="596"/>
      <c r="Z63" s="596"/>
      <c r="AA63" s="596"/>
      <c r="AB63" s="596"/>
      <c r="AC63" s="596"/>
      <c r="AD63" s="596"/>
      <c r="AE63" s="596"/>
      <c r="AF63" s="596"/>
      <c r="AG63" s="596"/>
      <c r="AH63" s="596"/>
      <c r="AI63" s="596"/>
      <c r="AJ63" s="596"/>
      <c r="AK63" s="596"/>
      <c r="AL63" s="596"/>
      <c r="AM63" s="597"/>
      <c r="AN63" s="573"/>
      <c r="AO63" s="574"/>
      <c r="AP63" s="574"/>
      <c r="AQ63" s="576"/>
      <c r="AR63" s="573"/>
      <c r="AS63" s="574"/>
      <c r="AT63" s="574"/>
      <c r="AU63" s="576"/>
      <c r="BS63" s="594">
        <v>10</v>
      </c>
      <c r="BT63" s="594"/>
      <c r="BU63" s="595" t="s">
        <v>61</v>
      </c>
      <c r="BV63" s="596"/>
      <c r="BW63" s="596"/>
      <c r="BX63" s="596"/>
      <c r="BY63" s="596"/>
      <c r="BZ63" s="596"/>
      <c r="CA63" s="596"/>
      <c r="CB63" s="596"/>
      <c r="CC63" s="596"/>
      <c r="CD63" s="596"/>
      <c r="CE63" s="596"/>
      <c r="CF63" s="596"/>
      <c r="CG63" s="596"/>
      <c r="CH63" s="596"/>
      <c r="CI63" s="596"/>
      <c r="CJ63" s="596"/>
      <c r="CK63" s="596"/>
      <c r="CL63" s="597"/>
      <c r="CM63" s="406" t="s">
        <v>28</v>
      </c>
      <c r="CN63" s="406"/>
      <c r="CO63" s="406"/>
      <c r="CP63" s="406"/>
      <c r="CQ63" s="406">
        <v>10</v>
      </c>
      <c r="CR63" s="406"/>
      <c r="CS63" s="406"/>
      <c r="CT63" s="406"/>
      <c r="DA63" s="594">
        <v>11</v>
      </c>
      <c r="DB63" s="594"/>
      <c r="DC63" s="595" t="s">
        <v>31</v>
      </c>
      <c r="DD63" s="596"/>
      <c r="DE63" s="596"/>
      <c r="DF63" s="596"/>
      <c r="DG63" s="596"/>
      <c r="DH63" s="596"/>
      <c r="DI63" s="596"/>
      <c r="DJ63" s="596"/>
      <c r="DK63" s="596"/>
      <c r="DL63" s="596"/>
      <c r="DM63" s="596"/>
      <c r="DN63" s="596"/>
      <c r="DO63" s="596"/>
      <c r="DP63" s="596"/>
      <c r="DQ63" s="596"/>
      <c r="DR63" s="596"/>
      <c r="DS63" s="596"/>
      <c r="DT63" s="597"/>
      <c r="DU63" s="406" t="s">
        <v>64</v>
      </c>
      <c r="DV63" s="406"/>
      <c r="DW63" s="406"/>
      <c r="DX63" s="406"/>
      <c r="DY63" s="406">
        <v>10</v>
      </c>
      <c r="DZ63" s="406"/>
      <c r="EA63" s="406"/>
      <c r="EB63" s="406"/>
    </row>
    <row r="64" spans="1:135" ht="18.75" customHeight="1" x14ac:dyDescent="0.4">
      <c r="M64" s="92"/>
      <c r="N64" s="92"/>
      <c r="O64" s="92"/>
      <c r="P64" s="92"/>
      <c r="Q64" s="92"/>
      <c r="R64" s="92"/>
      <c r="S64" s="92"/>
      <c r="T64" s="594"/>
      <c r="U64" s="594"/>
      <c r="V64" s="595"/>
      <c r="W64" s="596"/>
      <c r="X64" s="596"/>
      <c r="Y64" s="596"/>
      <c r="Z64" s="596"/>
      <c r="AA64" s="596"/>
      <c r="AB64" s="596"/>
      <c r="AC64" s="596"/>
      <c r="AD64" s="596"/>
      <c r="AE64" s="596"/>
      <c r="AF64" s="596"/>
      <c r="AG64" s="596"/>
      <c r="AH64" s="596"/>
      <c r="AI64" s="596"/>
      <c r="AJ64" s="596"/>
      <c r="AK64" s="596"/>
      <c r="AL64" s="596"/>
      <c r="AM64" s="597"/>
      <c r="AN64" s="573"/>
      <c r="AO64" s="574"/>
      <c r="AP64" s="574"/>
      <c r="AQ64" s="576"/>
      <c r="AR64" s="573"/>
      <c r="AS64" s="574"/>
      <c r="AT64" s="574"/>
      <c r="AU64" s="576"/>
      <c r="BS64" s="594">
        <v>11</v>
      </c>
      <c r="BT64" s="594"/>
      <c r="BU64" s="595" t="s">
        <v>31</v>
      </c>
      <c r="BV64" s="596"/>
      <c r="BW64" s="596"/>
      <c r="BX64" s="596"/>
      <c r="BY64" s="596"/>
      <c r="BZ64" s="596"/>
      <c r="CA64" s="596"/>
      <c r="CB64" s="596"/>
      <c r="CC64" s="596"/>
      <c r="CD64" s="596"/>
      <c r="CE64" s="596"/>
      <c r="CF64" s="596"/>
      <c r="CG64" s="596"/>
      <c r="CH64" s="596"/>
      <c r="CI64" s="596"/>
      <c r="CJ64" s="596"/>
      <c r="CK64" s="596"/>
      <c r="CL64" s="597"/>
      <c r="CM64" s="406" t="s">
        <v>64</v>
      </c>
      <c r="CN64" s="406"/>
      <c r="CO64" s="406"/>
      <c r="CP64" s="406"/>
      <c r="CQ64" s="406">
        <v>11</v>
      </c>
      <c r="CR64" s="406"/>
      <c r="CS64" s="406"/>
      <c r="CT64" s="406"/>
      <c r="DA64" s="594">
        <v>12</v>
      </c>
      <c r="DB64" s="594"/>
      <c r="DC64" s="595" t="s">
        <v>18</v>
      </c>
      <c r="DD64" s="596"/>
      <c r="DE64" s="596"/>
      <c r="DF64" s="596"/>
      <c r="DG64" s="596"/>
      <c r="DH64" s="596"/>
      <c r="DI64" s="596"/>
      <c r="DJ64" s="596"/>
      <c r="DK64" s="596"/>
      <c r="DL64" s="596"/>
      <c r="DM64" s="596"/>
      <c r="DN64" s="596"/>
      <c r="DO64" s="596"/>
      <c r="DP64" s="596"/>
      <c r="DQ64" s="596"/>
      <c r="DR64" s="596"/>
      <c r="DS64" s="596"/>
      <c r="DT64" s="597"/>
      <c r="DU64" s="406" t="s">
        <v>70</v>
      </c>
      <c r="DV64" s="406"/>
      <c r="DW64" s="406"/>
      <c r="DX64" s="406"/>
      <c r="DY64" s="406">
        <v>11</v>
      </c>
      <c r="DZ64" s="406"/>
      <c r="EA64" s="406"/>
      <c r="EB64" s="406"/>
    </row>
    <row r="65" spans="13:132" ht="18.75" customHeight="1" x14ac:dyDescent="0.4">
      <c r="M65" s="92"/>
      <c r="N65" s="92"/>
      <c r="O65" s="92"/>
      <c r="P65" s="92"/>
      <c r="Q65" s="92"/>
      <c r="R65" s="92"/>
      <c r="S65" s="92"/>
      <c r="T65" s="594"/>
      <c r="U65" s="594"/>
      <c r="V65" s="595"/>
      <c r="W65" s="596"/>
      <c r="X65" s="596"/>
      <c r="Y65" s="596"/>
      <c r="Z65" s="596"/>
      <c r="AA65" s="596"/>
      <c r="AB65" s="596"/>
      <c r="AC65" s="596"/>
      <c r="AD65" s="596"/>
      <c r="AE65" s="596"/>
      <c r="AF65" s="596"/>
      <c r="AG65" s="596"/>
      <c r="AH65" s="596"/>
      <c r="AI65" s="596"/>
      <c r="AJ65" s="596"/>
      <c r="AK65" s="596"/>
      <c r="AL65" s="596"/>
      <c r="AM65" s="597"/>
      <c r="AN65" s="573"/>
      <c r="AO65" s="574"/>
      <c r="AP65" s="574"/>
      <c r="AQ65" s="576"/>
      <c r="AR65" s="573"/>
      <c r="AS65" s="574"/>
      <c r="AT65" s="574"/>
      <c r="AU65" s="576"/>
      <c r="BS65" s="594">
        <v>12</v>
      </c>
      <c r="BT65" s="594"/>
      <c r="BU65" s="595" t="s">
        <v>18</v>
      </c>
      <c r="BV65" s="596"/>
      <c r="BW65" s="596"/>
      <c r="BX65" s="596"/>
      <c r="BY65" s="596"/>
      <c r="BZ65" s="596"/>
      <c r="CA65" s="596"/>
      <c r="CB65" s="596"/>
      <c r="CC65" s="596"/>
      <c r="CD65" s="596"/>
      <c r="CE65" s="596"/>
      <c r="CF65" s="596"/>
      <c r="CG65" s="596"/>
      <c r="CH65" s="596"/>
      <c r="CI65" s="596"/>
      <c r="CJ65" s="596"/>
      <c r="CK65" s="596"/>
      <c r="CL65" s="597"/>
      <c r="CM65" s="406" t="s">
        <v>70</v>
      </c>
      <c r="CN65" s="406"/>
      <c r="CO65" s="406"/>
      <c r="CP65" s="406"/>
      <c r="CQ65" s="406">
        <v>12</v>
      </c>
      <c r="CR65" s="406"/>
      <c r="CS65" s="406"/>
      <c r="CT65" s="406"/>
      <c r="DA65" s="594">
        <v>13</v>
      </c>
      <c r="DB65" s="594"/>
      <c r="DC65" s="595" t="s">
        <v>37</v>
      </c>
      <c r="DD65" s="596"/>
      <c r="DE65" s="596"/>
      <c r="DF65" s="596"/>
      <c r="DG65" s="596"/>
      <c r="DH65" s="596"/>
      <c r="DI65" s="596"/>
      <c r="DJ65" s="596"/>
      <c r="DK65" s="596"/>
      <c r="DL65" s="596"/>
      <c r="DM65" s="596"/>
      <c r="DN65" s="596"/>
      <c r="DO65" s="596"/>
      <c r="DP65" s="596"/>
      <c r="DQ65" s="596"/>
      <c r="DR65" s="596"/>
      <c r="DS65" s="596"/>
      <c r="DT65" s="597"/>
      <c r="DU65" s="406" t="s">
        <v>32</v>
      </c>
      <c r="DV65" s="406"/>
      <c r="DW65" s="406"/>
      <c r="DX65" s="406"/>
      <c r="DY65" s="406">
        <v>11</v>
      </c>
      <c r="DZ65" s="406"/>
      <c r="EA65" s="406"/>
      <c r="EB65" s="406"/>
    </row>
    <row r="66" spans="13:132" ht="18.75" customHeight="1" x14ac:dyDescent="0.4">
      <c r="M66" s="92"/>
      <c r="N66" s="92"/>
      <c r="O66" s="92"/>
      <c r="P66" s="92"/>
      <c r="Q66" s="92"/>
      <c r="R66" s="92"/>
      <c r="S66" s="92"/>
      <c r="T66" s="594"/>
      <c r="U66" s="594"/>
      <c r="V66" s="595"/>
      <c r="W66" s="596"/>
      <c r="X66" s="596"/>
      <c r="Y66" s="596"/>
      <c r="Z66" s="596"/>
      <c r="AA66" s="596"/>
      <c r="AB66" s="596"/>
      <c r="AC66" s="596"/>
      <c r="AD66" s="596"/>
      <c r="AE66" s="596"/>
      <c r="AF66" s="596"/>
      <c r="AG66" s="596"/>
      <c r="AH66" s="596"/>
      <c r="AI66" s="596"/>
      <c r="AJ66" s="596"/>
      <c r="AK66" s="596"/>
      <c r="AL66" s="596"/>
      <c r="AM66" s="597"/>
      <c r="AN66" s="573"/>
      <c r="AO66" s="574"/>
      <c r="AP66" s="574"/>
      <c r="AQ66" s="576"/>
      <c r="AR66" s="573"/>
      <c r="AS66" s="574"/>
      <c r="AT66" s="574"/>
      <c r="AU66" s="576"/>
      <c r="BS66" s="594">
        <v>13</v>
      </c>
      <c r="BT66" s="594"/>
      <c r="BU66" s="595" t="s">
        <v>37</v>
      </c>
      <c r="BV66" s="596"/>
      <c r="BW66" s="596"/>
      <c r="BX66" s="596"/>
      <c r="BY66" s="596"/>
      <c r="BZ66" s="596"/>
      <c r="CA66" s="596"/>
      <c r="CB66" s="596"/>
      <c r="CC66" s="596"/>
      <c r="CD66" s="596"/>
      <c r="CE66" s="596"/>
      <c r="CF66" s="596"/>
      <c r="CG66" s="596"/>
      <c r="CH66" s="596"/>
      <c r="CI66" s="596"/>
      <c r="CJ66" s="596"/>
      <c r="CK66" s="596"/>
      <c r="CL66" s="597"/>
      <c r="CM66" s="406" t="s">
        <v>32</v>
      </c>
      <c r="CN66" s="406"/>
      <c r="CO66" s="406"/>
      <c r="CP66" s="406"/>
      <c r="CQ66" s="406">
        <v>12</v>
      </c>
      <c r="CR66" s="406"/>
      <c r="CS66" s="406"/>
      <c r="CT66" s="406"/>
      <c r="DA66" s="594">
        <v>14</v>
      </c>
      <c r="DB66" s="594"/>
      <c r="DC66" s="595" t="s">
        <v>71</v>
      </c>
      <c r="DD66" s="596"/>
      <c r="DE66" s="596"/>
      <c r="DF66" s="596"/>
      <c r="DG66" s="596"/>
      <c r="DH66" s="596"/>
      <c r="DI66" s="596"/>
      <c r="DJ66" s="596"/>
      <c r="DK66" s="596"/>
      <c r="DL66" s="596"/>
      <c r="DM66" s="596"/>
      <c r="DN66" s="596"/>
      <c r="DO66" s="596"/>
      <c r="DP66" s="596"/>
      <c r="DQ66" s="596"/>
      <c r="DR66" s="596"/>
      <c r="DS66" s="596"/>
      <c r="DT66" s="597"/>
      <c r="DU66" s="406" t="s">
        <v>76</v>
      </c>
      <c r="DV66" s="406"/>
      <c r="DW66" s="406"/>
      <c r="DX66" s="406"/>
      <c r="DY66" s="406">
        <v>12</v>
      </c>
      <c r="DZ66" s="406"/>
      <c r="EA66" s="406"/>
      <c r="EB66" s="406"/>
    </row>
    <row r="67" spans="13:132" ht="18.75" customHeight="1" x14ac:dyDescent="0.4">
      <c r="M67" s="92"/>
      <c r="N67" s="92"/>
      <c r="O67" s="92"/>
      <c r="P67" s="92"/>
      <c r="Q67" s="92"/>
      <c r="R67" s="92"/>
      <c r="S67" s="92"/>
      <c r="T67" s="594"/>
      <c r="U67" s="594"/>
      <c r="V67" s="595"/>
      <c r="W67" s="596"/>
      <c r="X67" s="596"/>
      <c r="Y67" s="596"/>
      <c r="Z67" s="596"/>
      <c r="AA67" s="596"/>
      <c r="AB67" s="596"/>
      <c r="AC67" s="596"/>
      <c r="AD67" s="596"/>
      <c r="AE67" s="596"/>
      <c r="AF67" s="596"/>
      <c r="AG67" s="596"/>
      <c r="AH67" s="596"/>
      <c r="AI67" s="596"/>
      <c r="AJ67" s="596"/>
      <c r="AK67" s="596"/>
      <c r="AL67" s="596"/>
      <c r="AM67" s="597"/>
      <c r="AN67" s="573"/>
      <c r="AO67" s="574"/>
      <c r="AP67" s="574"/>
      <c r="AQ67" s="576"/>
      <c r="AR67" s="573"/>
      <c r="AS67" s="574"/>
      <c r="AT67" s="574"/>
      <c r="AU67" s="576"/>
      <c r="BS67" s="594">
        <v>14</v>
      </c>
      <c r="BT67" s="594"/>
      <c r="BU67" s="595" t="s">
        <v>71</v>
      </c>
      <c r="BV67" s="596"/>
      <c r="BW67" s="596"/>
      <c r="BX67" s="596"/>
      <c r="BY67" s="596"/>
      <c r="BZ67" s="596"/>
      <c r="CA67" s="596"/>
      <c r="CB67" s="596"/>
      <c r="CC67" s="596"/>
      <c r="CD67" s="596"/>
      <c r="CE67" s="596"/>
      <c r="CF67" s="596"/>
      <c r="CG67" s="596"/>
      <c r="CH67" s="596"/>
      <c r="CI67" s="596"/>
      <c r="CJ67" s="596"/>
      <c r="CK67" s="596"/>
      <c r="CL67" s="597"/>
      <c r="CM67" s="406" t="s">
        <v>76</v>
      </c>
      <c r="CN67" s="406"/>
      <c r="CO67" s="406"/>
      <c r="CP67" s="406"/>
      <c r="CQ67" s="406">
        <v>13</v>
      </c>
      <c r="CR67" s="406"/>
      <c r="CS67" s="406"/>
      <c r="CT67" s="406"/>
      <c r="DA67" s="598">
        <v>15</v>
      </c>
      <c r="DB67" s="599"/>
      <c r="DC67" s="595" t="s">
        <v>78</v>
      </c>
      <c r="DD67" s="596"/>
      <c r="DE67" s="596"/>
      <c r="DF67" s="596"/>
      <c r="DG67" s="596"/>
      <c r="DH67" s="596"/>
      <c r="DI67" s="596"/>
      <c r="DJ67" s="596"/>
      <c r="DK67" s="596"/>
      <c r="DL67" s="596"/>
      <c r="DM67" s="596"/>
      <c r="DN67" s="596"/>
      <c r="DO67" s="596"/>
      <c r="DP67" s="596"/>
      <c r="DQ67" s="596"/>
      <c r="DR67" s="596"/>
      <c r="DS67" s="596"/>
      <c r="DT67" s="597"/>
      <c r="DU67" s="406" t="s">
        <v>82</v>
      </c>
      <c r="DV67" s="406"/>
      <c r="DW67" s="406"/>
      <c r="DX67" s="406"/>
      <c r="DY67" s="406">
        <v>13</v>
      </c>
      <c r="DZ67" s="406"/>
      <c r="EA67" s="406"/>
      <c r="EB67" s="406"/>
    </row>
    <row r="68" spans="13:132" ht="18.75" customHeight="1" x14ac:dyDescent="0.4">
      <c r="M68" s="92"/>
      <c r="N68" s="92"/>
      <c r="O68" s="92"/>
      <c r="P68" s="92"/>
      <c r="Q68" s="92"/>
      <c r="R68" s="92"/>
      <c r="S68" s="92"/>
      <c r="T68" s="594"/>
      <c r="U68" s="594"/>
      <c r="V68" s="595"/>
      <c r="W68" s="596"/>
      <c r="X68" s="596"/>
      <c r="Y68" s="596"/>
      <c r="Z68" s="596"/>
      <c r="AA68" s="596"/>
      <c r="AB68" s="596"/>
      <c r="AC68" s="596"/>
      <c r="AD68" s="596"/>
      <c r="AE68" s="596"/>
      <c r="AF68" s="596"/>
      <c r="AG68" s="596"/>
      <c r="AH68" s="596"/>
      <c r="AI68" s="596"/>
      <c r="AJ68" s="596"/>
      <c r="AK68" s="596"/>
      <c r="AL68" s="596"/>
      <c r="AM68" s="597"/>
      <c r="AN68" s="573"/>
      <c r="AO68" s="574"/>
      <c r="AP68" s="574"/>
      <c r="AQ68" s="576"/>
      <c r="AR68" s="573"/>
      <c r="AS68" s="574"/>
      <c r="AT68" s="574"/>
      <c r="AU68" s="576"/>
      <c r="BS68" s="598" t="s">
        <v>36</v>
      </c>
      <c r="BT68" s="599"/>
      <c r="BU68" s="595" t="s">
        <v>399</v>
      </c>
      <c r="BV68" s="596"/>
      <c r="BW68" s="596"/>
      <c r="BX68" s="596"/>
      <c r="BY68" s="596"/>
      <c r="BZ68" s="596"/>
      <c r="CA68" s="596"/>
      <c r="CB68" s="596"/>
      <c r="CC68" s="596"/>
      <c r="CD68" s="596"/>
      <c r="CE68" s="596"/>
      <c r="CF68" s="596"/>
      <c r="CG68" s="596"/>
      <c r="CH68" s="596"/>
      <c r="CI68" s="596"/>
      <c r="CJ68" s="596"/>
      <c r="CK68" s="596"/>
      <c r="CL68" s="597"/>
      <c r="CM68" s="406" t="s">
        <v>85</v>
      </c>
      <c r="CN68" s="406"/>
      <c r="CO68" s="406"/>
      <c r="CP68" s="406"/>
      <c r="CQ68" s="406">
        <v>14</v>
      </c>
      <c r="CR68" s="406"/>
      <c r="CS68" s="406"/>
      <c r="CT68" s="406"/>
      <c r="DA68" s="600" t="s">
        <v>36</v>
      </c>
      <c r="DB68" s="601"/>
      <c r="DC68" s="595" t="s">
        <v>400</v>
      </c>
      <c r="DD68" s="596"/>
      <c r="DE68" s="596"/>
      <c r="DF68" s="596"/>
      <c r="DG68" s="596"/>
      <c r="DH68" s="596"/>
      <c r="DI68" s="596"/>
      <c r="DJ68" s="596"/>
      <c r="DK68" s="596"/>
      <c r="DL68" s="596"/>
      <c r="DM68" s="596"/>
      <c r="DN68" s="596"/>
      <c r="DO68" s="596"/>
      <c r="DP68" s="596"/>
      <c r="DQ68" s="596"/>
      <c r="DR68" s="596"/>
      <c r="DS68" s="596"/>
      <c r="DT68" s="597"/>
      <c r="DU68" s="406" t="s">
        <v>3</v>
      </c>
      <c r="DV68" s="406"/>
      <c r="DW68" s="406"/>
      <c r="DX68" s="406"/>
      <c r="DY68" s="406" t="s">
        <v>56</v>
      </c>
      <c r="DZ68" s="406"/>
      <c r="EA68" s="406"/>
      <c r="EB68" s="406"/>
    </row>
    <row r="69" spans="13:132" ht="18.75" customHeight="1" x14ac:dyDescent="0.4">
      <c r="M69" s="92"/>
      <c r="N69" s="92"/>
      <c r="O69" s="92"/>
      <c r="P69" s="92"/>
      <c r="Q69" s="92"/>
      <c r="R69" s="92"/>
      <c r="S69" s="92"/>
      <c r="T69" s="594"/>
      <c r="U69" s="594"/>
      <c r="V69" s="595"/>
      <c r="W69" s="596"/>
      <c r="X69" s="596"/>
      <c r="Y69" s="596"/>
      <c r="Z69" s="596"/>
      <c r="AA69" s="596"/>
      <c r="AB69" s="596"/>
      <c r="AC69" s="596"/>
      <c r="AD69" s="596"/>
      <c r="AE69" s="596"/>
      <c r="AF69" s="596"/>
      <c r="AG69" s="596"/>
      <c r="AH69" s="596"/>
      <c r="AI69" s="596"/>
      <c r="AJ69" s="596"/>
      <c r="AK69" s="596"/>
      <c r="AL69" s="596"/>
      <c r="AM69" s="597"/>
      <c r="AN69" s="573"/>
      <c r="AO69" s="574"/>
      <c r="AP69" s="574"/>
      <c r="AQ69" s="576"/>
      <c r="AR69" s="573"/>
      <c r="AS69" s="574"/>
      <c r="AT69" s="574"/>
      <c r="AU69" s="576"/>
      <c r="BS69" s="598" t="s">
        <v>36</v>
      </c>
      <c r="BT69" s="599"/>
      <c r="BU69" s="595" t="s">
        <v>54</v>
      </c>
      <c r="BV69" s="596"/>
      <c r="BW69" s="596"/>
      <c r="BX69" s="596"/>
      <c r="BY69" s="596"/>
      <c r="BZ69" s="596"/>
      <c r="CA69" s="596"/>
      <c r="CB69" s="596"/>
      <c r="CC69" s="596"/>
      <c r="CD69" s="596"/>
      <c r="CE69" s="596"/>
      <c r="CF69" s="596"/>
      <c r="CG69" s="596"/>
      <c r="CH69" s="596"/>
      <c r="CI69" s="596"/>
      <c r="CJ69" s="596"/>
      <c r="CK69" s="596"/>
      <c r="CL69" s="597"/>
      <c r="CM69" s="406" t="s">
        <v>27</v>
      </c>
      <c r="CN69" s="406"/>
      <c r="CO69" s="406"/>
      <c r="CP69" s="406"/>
      <c r="CQ69" s="406">
        <v>15</v>
      </c>
      <c r="CR69" s="406"/>
      <c r="CS69" s="406"/>
      <c r="CT69" s="406"/>
    </row>
    <row r="70" spans="13:132" ht="18.75" customHeight="1" x14ac:dyDescent="0.4">
      <c r="M70" s="92"/>
      <c r="N70" s="92"/>
      <c r="O70" s="92"/>
      <c r="P70" s="92"/>
      <c r="Q70" s="92"/>
      <c r="R70" s="92"/>
      <c r="S70" s="92"/>
      <c r="T70" s="594"/>
      <c r="U70" s="594"/>
      <c r="V70" s="595"/>
      <c r="W70" s="596"/>
      <c r="X70" s="596"/>
      <c r="Y70" s="596"/>
      <c r="Z70" s="596"/>
      <c r="AA70" s="596"/>
      <c r="AB70" s="596"/>
      <c r="AC70" s="596"/>
      <c r="AD70" s="596"/>
      <c r="AE70" s="596"/>
      <c r="AF70" s="596"/>
      <c r="AG70" s="596"/>
      <c r="AH70" s="596"/>
      <c r="AI70" s="596"/>
      <c r="AJ70" s="596"/>
      <c r="AK70" s="596"/>
      <c r="AL70" s="596"/>
      <c r="AM70" s="597"/>
      <c r="AN70" s="573"/>
      <c r="AO70" s="574"/>
      <c r="AP70" s="574"/>
      <c r="AQ70" s="576"/>
      <c r="AR70" s="573"/>
      <c r="AS70" s="574"/>
      <c r="AT70" s="574"/>
      <c r="AU70" s="576"/>
      <c r="BS70" s="598" t="s">
        <v>36</v>
      </c>
      <c r="BT70" s="599"/>
      <c r="BU70" s="595" t="s">
        <v>88</v>
      </c>
      <c r="BV70" s="596"/>
      <c r="BW70" s="596"/>
      <c r="BX70" s="596"/>
      <c r="BY70" s="596"/>
      <c r="BZ70" s="596"/>
      <c r="CA70" s="596"/>
      <c r="CB70" s="596"/>
      <c r="CC70" s="596"/>
      <c r="CD70" s="596"/>
      <c r="CE70" s="596"/>
      <c r="CF70" s="596"/>
      <c r="CG70" s="596"/>
      <c r="CH70" s="596"/>
      <c r="CI70" s="596"/>
      <c r="CJ70" s="596"/>
      <c r="CK70" s="596"/>
      <c r="CL70" s="597"/>
      <c r="CM70" s="406" t="s">
        <v>89</v>
      </c>
      <c r="CN70" s="406"/>
      <c r="CO70" s="406"/>
      <c r="CP70" s="406"/>
      <c r="CQ70" s="406">
        <v>15</v>
      </c>
      <c r="CR70" s="406"/>
      <c r="CS70" s="406"/>
      <c r="CT70" s="406"/>
    </row>
    <row r="71" spans="13:132" ht="18.75" customHeight="1" x14ac:dyDescent="0.4">
      <c r="T71" s="594"/>
      <c r="U71" s="594"/>
      <c r="V71" s="595"/>
      <c r="W71" s="596"/>
      <c r="X71" s="596"/>
      <c r="Y71" s="596"/>
      <c r="Z71" s="596"/>
      <c r="AA71" s="596"/>
      <c r="AB71" s="596"/>
      <c r="AC71" s="596"/>
      <c r="AD71" s="596"/>
      <c r="AE71" s="596"/>
      <c r="AF71" s="596"/>
      <c r="AG71" s="596"/>
      <c r="AH71" s="596"/>
      <c r="AI71" s="596"/>
      <c r="AJ71" s="596"/>
      <c r="AK71" s="596"/>
      <c r="AL71" s="596"/>
      <c r="AM71" s="597"/>
      <c r="AN71" s="573"/>
      <c r="AO71" s="574"/>
      <c r="AP71" s="574"/>
      <c r="AQ71" s="576"/>
      <c r="AR71" s="573"/>
      <c r="AS71" s="574"/>
      <c r="AT71" s="574"/>
      <c r="AU71" s="576"/>
      <c r="BS71" s="600" t="s">
        <v>36</v>
      </c>
      <c r="BT71" s="601"/>
      <c r="BU71" s="595" t="s">
        <v>400</v>
      </c>
      <c r="BV71" s="596"/>
      <c r="BW71" s="596"/>
      <c r="BX71" s="596"/>
      <c r="BY71" s="596"/>
      <c r="BZ71" s="596"/>
      <c r="CA71" s="596"/>
      <c r="CB71" s="596"/>
      <c r="CC71" s="596"/>
      <c r="CD71" s="596"/>
      <c r="CE71" s="596"/>
      <c r="CF71" s="596"/>
      <c r="CG71" s="596"/>
      <c r="CH71" s="596"/>
      <c r="CI71" s="596"/>
      <c r="CJ71" s="596"/>
      <c r="CK71" s="596"/>
      <c r="CL71" s="597"/>
      <c r="CM71" s="406" t="s">
        <v>3</v>
      </c>
      <c r="CN71" s="406"/>
      <c r="CO71" s="406"/>
      <c r="CP71" s="406"/>
      <c r="CQ71" s="406" t="s">
        <v>56</v>
      </c>
      <c r="CR71" s="406"/>
      <c r="CS71" s="406"/>
      <c r="CT71" s="406"/>
    </row>
    <row r="74" spans="13:132" ht="18.75" customHeight="1" x14ac:dyDescent="0.4">
      <c r="BR74" s="581" t="s">
        <v>265</v>
      </c>
      <c r="BS74" s="581"/>
      <c r="BT74" s="581"/>
      <c r="BU74" s="581"/>
      <c r="BV74" s="581"/>
      <c r="BW74" s="581"/>
      <c r="BX74" s="581"/>
      <c r="BY74" s="581"/>
      <c r="BZ74" s="581"/>
      <c r="CA74" s="581"/>
      <c r="CB74" s="581"/>
      <c r="CC74" s="581"/>
      <c r="CD74" s="581"/>
      <c r="CE74" s="581"/>
      <c r="CF74" s="581"/>
      <c r="CG74" s="581"/>
      <c r="CH74" s="581"/>
      <c r="CI74" s="581"/>
      <c r="CJ74" s="581"/>
      <c r="CK74" s="581"/>
      <c r="CL74" s="581"/>
      <c r="CM74" s="581"/>
      <c r="CN74" s="581"/>
      <c r="CO74" s="581"/>
      <c r="CP74" s="581"/>
      <c r="CQ74" s="581"/>
      <c r="CR74" s="581"/>
      <c r="CS74" s="581"/>
      <c r="CT74" s="581"/>
      <c r="CU74" s="581"/>
      <c r="CV74" s="581"/>
      <c r="CW74" s="581"/>
      <c r="CX74" s="581"/>
      <c r="CY74" s="581"/>
      <c r="CZ74" s="581"/>
      <c r="DA74" s="581"/>
      <c r="DB74" s="581"/>
      <c r="DC74" s="581"/>
      <c r="DD74" s="581"/>
      <c r="DE74" s="581"/>
      <c r="DF74" s="581"/>
      <c r="DG74" s="581"/>
      <c r="DH74" s="581"/>
      <c r="DI74" s="581"/>
      <c r="DJ74" s="581"/>
      <c r="DK74" s="581"/>
      <c r="DL74" s="581"/>
      <c r="DM74" s="581"/>
      <c r="DN74" s="581"/>
      <c r="DO74" s="581"/>
      <c r="DP74" s="581"/>
      <c r="DQ74" s="581"/>
      <c r="DR74" s="581"/>
      <c r="DS74" s="581"/>
      <c r="DT74" s="581"/>
      <c r="DU74" s="581"/>
      <c r="DV74" s="581"/>
      <c r="DW74" s="581"/>
      <c r="DX74" s="581"/>
      <c r="DY74" s="581"/>
      <c r="DZ74" s="581"/>
    </row>
    <row r="75" spans="13:132" ht="18.75" customHeight="1" x14ac:dyDescent="0.4">
      <c r="BR75" s="161"/>
      <c r="BS75" s="161"/>
      <c r="BT75" s="161"/>
      <c r="BU75" s="161"/>
      <c r="BV75" s="161"/>
      <c r="BW75" s="161"/>
      <c r="BX75" s="161"/>
      <c r="BY75" s="161"/>
      <c r="BZ75" s="161"/>
      <c r="CA75" s="161"/>
      <c r="CB75" s="161"/>
    </row>
    <row r="76" spans="13:132" ht="18.75" customHeight="1" x14ac:dyDescent="0.4">
      <c r="BR76" s="162" t="s">
        <v>255</v>
      </c>
      <c r="BS76" s="160"/>
      <c r="BT76" s="160"/>
      <c r="BU76" s="160"/>
      <c r="BV76" s="160"/>
      <c r="BW76" s="160"/>
      <c r="BX76" s="160"/>
      <c r="BY76" s="58"/>
      <c r="BZ76" s="58"/>
      <c r="CA76" s="58"/>
      <c r="CB76" s="58"/>
    </row>
    <row r="77" spans="13:132" ht="18.75" customHeight="1" x14ac:dyDescent="0.4">
      <c r="BR77" s="396" t="s">
        <v>212</v>
      </c>
      <c r="BS77" s="396"/>
      <c r="BT77" s="396"/>
      <c r="BU77" s="396"/>
      <c r="BV77" s="396"/>
      <c r="BW77" s="396"/>
      <c r="BX77" s="396"/>
      <c r="BY77" s="396"/>
      <c r="BZ77" s="396"/>
      <c r="CA77" s="396"/>
      <c r="CB77" s="396"/>
      <c r="CC77" s="396"/>
      <c r="CD77" s="396"/>
      <c r="CE77" s="396"/>
      <c r="CF77" s="396"/>
      <c r="CG77" s="396"/>
      <c r="CH77" s="396"/>
      <c r="CI77" s="396"/>
      <c r="CJ77" s="396"/>
      <c r="CK77" s="396"/>
      <c r="CL77" s="396"/>
      <c r="CM77" s="396"/>
      <c r="CN77" s="396"/>
      <c r="CO77" s="396"/>
      <c r="CP77" s="396"/>
      <c r="CQ77" s="396"/>
      <c r="CR77" s="396"/>
      <c r="CS77" s="396"/>
      <c r="CT77" s="396"/>
      <c r="CU77" s="396"/>
      <c r="CV77" s="396"/>
      <c r="CW77" s="396"/>
      <c r="CX77" s="396"/>
      <c r="CY77" s="396"/>
      <c r="CZ77" s="396"/>
      <c r="DA77" s="396"/>
      <c r="DB77" s="396"/>
      <c r="DC77" s="396"/>
      <c r="DD77" s="396"/>
      <c r="DE77" s="396"/>
      <c r="DF77" s="396"/>
      <c r="DG77" s="396"/>
      <c r="DH77" s="396"/>
      <c r="DI77" s="396"/>
      <c r="DJ77" s="396"/>
      <c r="DK77" s="396"/>
      <c r="DL77" s="396"/>
      <c r="DM77" s="396"/>
      <c r="DN77" s="396"/>
      <c r="DO77" s="396"/>
      <c r="DP77" s="396"/>
      <c r="DQ77" s="396"/>
      <c r="DR77" s="396"/>
      <c r="DS77" s="396"/>
      <c r="DT77" s="396"/>
      <c r="DU77" s="396"/>
      <c r="DV77" s="396"/>
      <c r="DW77" s="396"/>
      <c r="DX77" s="396"/>
      <c r="DY77" s="396"/>
      <c r="DZ77" s="396"/>
    </row>
    <row r="78" spans="13:132" ht="18.75" customHeight="1" x14ac:dyDescent="0.4">
      <c r="BR78" s="396"/>
      <c r="BS78" s="396"/>
      <c r="BT78" s="396"/>
      <c r="BU78" s="396"/>
      <c r="BV78" s="396"/>
      <c r="BW78" s="396"/>
      <c r="BX78" s="396"/>
      <c r="BY78" s="396"/>
      <c r="BZ78" s="396"/>
      <c r="CA78" s="396"/>
      <c r="CB78" s="396"/>
      <c r="CC78" s="396"/>
      <c r="CD78" s="396"/>
      <c r="CE78" s="396"/>
      <c r="CF78" s="396"/>
      <c r="CG78" s="396"/>
      <c r="CH78" s="396"/>
      <c r="CI78" s="396"/>
      <c r="CJ78" s="396"/>
      <c r="CK78" s="396"/>
      <c r="CL78" s="396"/>
      <c r="CM78" s="396"/>
      <c r="CN78" s="396"/>
      <c r="CO78" s="396"/>
      <c r="CP78" s="396"/>
      <c r="CQ78" s="396"/>
      <c r="CR78" s="396"/>
      <c r="CS78" s="396"/>
      <c r="CT78" s="396"/>
      <c r="CU78" s="396"/>
      <c r="CV78" s="396"/>
      <c r="CW78" s="396"/>
      <c r="CX78" s="396"/>
      <c r="CY78" s="396"/>
      <c r="CZ78" s="396"/>
      <c r="DA78" s="396"/>
      <c r="DB78" s="396"/>
      <c r="DC78" s="396"/>
      <c r="DD78" s="396"/>
      <c r="DE78" s="396"/>
      <c r="DF78" s="396"/>
      <c r="DG78" s="396"/>
      <c r="DH78" s="396"/>
      <c r="DI78" s="396"/>
      <c r="DJ78" s="396"/>
      <c r="DK78" s="396"/>
      <c r="DL78" s="396"/>
      <c r="DM78" s="396"/>
      <c r="DN78" s="396"/>
      <c r="DO78" s="396"/>
      <c r="DP78" s="396"/>
      <c r="DQ78" s="396"/>
      <c r="DR78" s="396"/>
      <c r="DS78" s="396"/>
      <c r="DT78" s="396"/>
      <c r="DU78" s="396"/>
      <c r="DV78" s="396"/>
      <c r="DW78" s="396"/>
      <c r="DX78" s="396"/>
      <c r="DY78" s="396"/>
      <c r="DZ78" s="396"/>
    </row>
    <row r="79" spans="13:132" ht="18.75" customHeight="1" x14ac:dyDescent="0.4">
      <c r="BR79" s="396"/>
      <c r="BS79" s="396"/>
      <c r="BT79" s="396"/>
      <c r="BU79" s="396"/>
      <c r="BV79" s="396"/>
      <c r="BW79" s="396"/>
      <c r="BX79" s="396"/>
      <c r="BY79" s="396"/>
      <c r="BZ79" s="396"/>
      <c r="CA79" s="396"/>
      <c r="CB79" s="396"/>
      <c r="CC79" s="396"/>
      <c r="CD79" s="396"/>
      <c r="CE79" s="396"/>
      <c r="CF79" s="396"/>
      <c r="CG79" s="396"/>
      <c r="CH79" s="396"/>
      <c r="CI79" s="396"/>
      <c r="CJ79" s="396"/>
      <c r="CK79" s="396"/>
      <c r="CL79" s="396"/>
      <c r="CM79" s="396"/>
      <c r="CN79" s="396"/>
      <c r="CO79" s="396"/>
      <c r="CP79" s="396"/>
      <c r="CQ79" s="396"/>
      <c r="CR79" s="396"/>
      <c r="CS79" s="396"/>
      <c r="CT79" s="396"/>
      <c r="CU79" s="396"/>
      <c r="CV79" s="396"/>
      <c r="CW79" s="396"/>
      <c r="CX79" s="396"/>
      <c r="CY79" s="396"/>
      <c r="CZ79" s="396"/>
      <c r="DA79" s="396"/>
      <c r="DB79" s="396"/>
      <c r="DC79" s="396"/>
      <c r="DD79" s="396"/>
      <c r="DE79" s="396"/>
      <c r="DF79" s="396"/>
      <c r="DG79" s="396"/>
      <c r="DH79" s="396"/>
      <c r="DI79" s="396"/>
      <c r="DJ79" s="396"/>
      <c r="DK79" s="396"/>
      <c r="DL79" s="396"/>
      <c r="DM79" s="396"/>
      <c r="DN79" s="396"/>
      <c r="DO79" s="396"/>
      <c r="DP79" s="396"/>
      <c r="DQ79" s="396"/>
      <c r="DR79" s="396"/>
      <c r="DS79" s="396"/>
      <c r="DT79" s="396"/>
      <c r="DU79" s="396"/>
      <c r="DV79" s="396"/>
      <c r="DW79" s="396"/>
      <c r="DX79" s="396"/>
      <c r="DY79" s="396"/>
      <c r="DZ79" s="396"/>
    </row>
    <row r="80" spans="13:132" ht="18.75" customHeight="1" x14ac:dyDescent="0.4">
      <c r="BR80" s="162" t="s">
        <v>287</v>
      </c>
      <c r="BS80" s="165"/>
      <c r="BT80" s="165"/>
      <c r="BU80" s="165"/>
      <c r="BV80" s="165"/>
      <c r="BW80" s="165"/>
      <c r="BX80" s="165"/>
      <c r="BY80" s="58"/>
      <c r="BZ80" s="58"/>
      <c r="CA80" s="58"/>
      <c r="CB80" s="58"/>
    </row>
    <row r="81" spans="1:163" ht="18.75" customHeight="1" x14ac:dyDescent="0.4">
      <c r="BR81" s="581" t="s">
        <v>226</v>
      </c>
      <c r="BS81" s="581"/>
      <c r="BT81" s="581"/>
      <c r="BU81" s="581"/>
      <c r="BV81" s="581"/>
      <c r="BW81" s="581"/>
      <c r="BX81" s="581"/>
      <c r="BY81" s="581"/>
      <c r="BZ81" s="581"/>
      <c r="CA81" s="581"/>
      <c r="CB81" s="581"/>
      <c r="CC81" s="581"/>
      <c r="CD81" s="581"/>
      <c r="CE81" s="581"/>
      <c r="CF81" s="581"/>
      <c r="CG81" s="581"/>
      <c r="CH81" s="581"/>
      <c r="CI81" s="581"/>
      <c r="CJ81" s="581"/>
      <c r="CK81" s="581"/>
      <c r="CL81" s="581"/>
      <c r="CM81" s="581"/>
      <c r="CN81" s="581"/>
      <c r="CO81" s="581"/>
      <c r="CP81" s="581"/>
      <c r="CQ81" s="581"/>
      <c r="CR81" s="581"/>
      <c r="CS81" s="581"/>
      <c r="CT81" s="581"/>
      <c r="CU81" s="581"/>
      <c r="CV81" s="581"/>
      <c r="CW81" s="581"/>
      <c r="CX81" s="581"/>
      <c r="CY81" s="581"/>
      <c r="CZ81" s="581"/>
      <c r="DA81" s="581"/>
      <c r="DB81" s="581"/>
      <c r="DC81" s="581"/>
      <c r="DD81" s="581"/>
      <c r="DE81" s="581"/>
      <c r="DF81" s="581"/>
      <c r="DG81" s="581"/>
      <c r="DH81" s="581"/>
      <c r="DI81" s="581"/>
      <c r="DJ81" s="581"/>
      <c r="DK81" s="581"/>
      <c r="DL81" s="581"/>
      <c r="DM81" s="581"/>
      <c r="DN81" s="581"/>
      <c r="DO81" s="581"/>
      <c r="DP81" s="581"/>
      <c r="DQ81" s="581"/>
      <c r="DR81" s="581"/>
      <c r="DS81" s="581"/>
      <c r="DT81" s="581"/>
      <c r="DU81" s="581"/>
      <c r="DV81" s="581"/>
      <c r="DW81" s="581"/>
      <c r="DX81" s="581"/>
      <c r="DY81" s="581"/>
      <c r="DZ81" s="581"/>
    </row>
    <row r="82" spans="1:163" s="1" customFormat="1" ht="18.75" customHeight="1" x14ac:dyDescent="0.4">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c r="DL82" s="160"/>
      <c r="DM82" s="160"/>
      <c r="DN82" s="160"/>
      <c r="DO82" s="160"/>
      <c r="DP82" s="160"/>
      <c r="DQ82" s="160"/>
      <c r="DR82" s="160"/>
      <c r="DS82" s="160"/>
      <c r="DT82" s="160"/>
      <c r="DU82" s="160"/>
      <c r="DV82" s="160"/>
      <c r="DW82" s="160"/>
      <c r="DX82" s="160"/>
      <c r="DY82" s="160"/>
      <c r="DZ82" s="160"/>
      <c r="EA82" s="18"/>
      <c r="EB82" s="18"/>
      <c r="EC82" s="18"/>
      <c r="ED82" s="25"/>
      <c r="EE82" s="182"/>
    </row>
    <row r="83" spans="1:163" s="1" customFormat="1" ht="13.5" x14ac:dyDescent="0.4">
      <c r="A83" s="18"/>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582" t="s">
        <v>327</v>
      </c>
      <c r="BS83" s="583"/>
      <c r="BT83" s="583"/>
      <c r="BU83" s="583"/>
      <c r="BV83" s="583"/>
      <c r="BW83" s="583"/>
      <c r="BX83" s="583"/>
      <c r="BY83" s="583"/>
      <c r="BZ83" s="583"/>
      <c r="CA83" s="583"/>
      <c r="CB83" s="583"/>
      <c r="CC83" s="583"/>
      <c r="CD83" s="583"/>
      <c r="CE83" s="583"/>
      <c r="CF83" s="583"/>
      <c r="CG83" s="583"/>
      <c r="CH83" s="583"/>
      <c r="CI83" s="583"/>
      <c r="CJ83" s="583"/>
      <c r="CK83" s="583"/>
      <c r="CL83" s="583"/>
      <c r="CM83" s="583"/>
      <c r="CN83" s="583"/>
      <c r="CO83" s="583"/>
      <c r="CP83" s="583"/>
      <c r="CQ83" s="583"/>
      <c r="CR83" s="583"/>
      <c r="CS83" s="583"/>
      <c r="CT83" s="583"/>
      <c r="CU83" s="583"/>
      <c r="CV83" s="583"/>
      <c r="CW83" s="583"/>
      <c r="CX83" s="583"/>
      <c r="CY83" s="583"/>
      <c r="CZ83" s="583"/>
      <c r="DA83" s="583"/>
      <c r="DB83" s="583"/>
      <c r="DC83" s="583"/>
      <c r="DD83" s="583"/>
      <c r="DE83" s="583"/>
      <c r="DF83" s="583"/>
      <c r="DG83" s="583"/>
      <c r="DH83" s="583"/>
      <c r="DI83" s="583"/>
      <c r="DJ83" s="583"/>
      <c r="DK83" s="583"/>
      <c r="DL83" s="583"/>
      <c r="DM83" s="583"/>
      <c r="DN83" s="583"/>
      <c r="DO83" s="583"/>
      <c r="DP83" s="583"/>
      <c r="DQ83" s="583"/>
      <c r="DR83" s="583"/>
      <c r="DS83" s="583"/>
      <c r="DT83" s="583"/>
      <c r="DU83" s="583"/>
      <c r="DV83" s="583"/>
      <c r="DW83" s="583"/>
      <c r="DX83" s="583"/>
      <c r="DY83" s="584"/>
      <c r="DZ83" s="18"/>
      <c r="EA83" s="18"/>
      <c r="EB83" s="18"/>
      <c r="EC83" s="18"/>
      <c r="ED83" s="8"/>
      <c r="EE83" s="8"/>
      <c r="EF83" s="8"/>
      <c r="EG83" s="8"/>
      <c r="EH83" s="8"/>
      <c r="EI83" s="15"/>
      <c r="EJ83" s="15"/>
      <c r="EK83" s="15"/>
      <c r="EL83" s="15"/>
      <c r="EM83" s="15"/>
      <c r="EN83" s="8"/>
      <c r="EO83" s="15"/>
      <c r="EP83" s="15"/>
      <c r="EQ83" s="15"/>
      <c r="ER83" s="15"/>
      <c r="ES83" s="15"/>
      <c r="ET83" s="15"/>
      <c r="EU83" s="15"/>
      <c r="EV83" s="15"/>
      <c r="EW83" s="15"/>
      <c r="EX83" s="15"/>
      <c r="EY83" s="15"/>
      <c r="EZ83" s="15"/>
      <c r="FA83" s="15"/>
      <c r="FB83" s="15"/>
      <c r="FC83" s="15"/>
      <c r="FD83" s="15"/>
      <c r="FE83" s="15"/>
      <c r="FF83" s="15"/>
      <c r="FG83" s="15"/>
    </row>
    <row r="84" spans="1:163" s="1" customFormat="1" ht="14.25" customHeight="1" x14ac:dyDescent="0.4">
      <c r="A84" s="18"/>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63"/>
      <c r="BS84" s="26" t="s">
        <v>257</v>
      </c>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26" t="s">
        <v>329</v>
      </c>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76"/>
      <c r="DZ84" s="18"/>
      <c r="EA84" s="18"/>
      <c r="EB84" s="18"/>
      <c r="EC84" s="18"/>
      <c r="ED84" s="181"/>
      <c r="EE84" s="185"/>
      <c r="EF84" s="15"/>
      <c r="EG84" s="15"/>
      <c r="EH84" s="15"/>
      <c r="EI84" s="15"/>
      <c r="EJ84" s="15"/>
      <c r="EK84" s="15"/>
      <c r="EL84" s="15"/>
      <c r="EM84" s="15"/>
      <c r="EN84" s="8"/>
      <c r="EO84" s="8"/>
      <c r="EP84" s="8"/>
      <c r="EQ84" s="8"/>
      <c r="ER84" s="8"/>
      <c r="ES84" s="8"/>
      <c r="ET84" s="8"/>
      <c r="EU84" s="8"/>
      <c r="EV84" s="8"/>
      <c r="EW84" s="8"/>
      <c r="EX84" s="8"/>
      <c r="EY84" s="8"/>
      <c r="EZ84" s="8"/>
      <c r="FA84" s="8"/>
      <c r="FB84" s="8"/>
      <c r="FC84" s="8"/>
      <c r="FD84" s="8"/>
      <c r="FE84" s="8"/>
      <c r="FF84" s="8"/>
      <c r="FG84" s="8"/>
    </row>
    <row r="85" spans="1:163" s="1" customFormat="1" ht="13.5" x14ac:dyDescent="0.4">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63"/>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76"/>
      <c r="DZ85" s="18"/>
      <c r="EA85" s="18"/>
      <c r="EB85" s="18"/>
      <c r="EC85" s="18"/>
      <c r="ED85" s="181"/>
      <c r="EE85" s="185"/>
      <c r="EF85" s="15"/>
      <c r="EG85" s="15"/>
      <c r="EH85" s="15"/>
      <c r="EI85" s="15"/>
      <c r="EJ85" s="15"/>
      <c r="EK85" s="15"/>
      <c r="EL85" s="15"/>
      <c r="EM85" s="15"/>
      <c r="EN85" s="8"/>
      <c r="EO85" s="8"/>
      <c r="EP85" s="8"/>
      <c r="EQ85" s="8"/>
      <c r="ER85" s="8"/>
      <c r="ES85" s="8"/>
      <c r="ET85" s="8"/>
      <c r="EU85" s="8"/>
      <c r="EV85" s="8"/>
      <c r="EW85" s="8"/>
      <c r="EX85" s="8"/>
      <c r="EY85" s="8"/>
      <c r="EZ85" s="8"/>
      <c r="FA85" s="8"/>
      <c r="FB85" s="8"/>
      <c r="FC85" s="8"/>
      <c r="FD85" s="8"/>
      <c r="FE85" s="8"/>
      <c r="FF85" s="8"/>
      <c r="FG85" s="8"/>
    </row>
    <row r="86" spans="1:163" s="1" customFormat="1" x14ac:dyDescent="0.4">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63"/>
      <c r="BS86" s="18"/>
      <c r="BT86" s="18"/>
      <c r="BU86" s="585" t="s">
        <v>249</v>
      </c>
      <c r="BV86" s="586"/>
      <c r="BW86" s="586"/>
      <c r="BX86" s="586"/>
      <c r="BY86" s="586"/>
      <c r="BZ86" s="586"/>
      <c r="CA86" s="586"/>
      <c r="CB86" s="586"/>
      <c r="CC86" s="586"/>
      <c r="CD86" s="586"/>
      <c r="CE86" s="587"/>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585" t="s">
        <v>249</v>
      </c>
      <c r="DD86" s="586"/>
      <c r="DE86" s="586"/>
      <c r="DF86" s="586"/>
      <c r="DG86" s="586"/>
      <c r="DH86" s="586"/>
      <c r="DI86" s="586"/>
      <c r="DJ86" s="586"/>
      <c r="DK86" s="586"/>
      <c r="DL86" s="586"/>
      <c r="DM86" s="587"/>
      <c r="DN86" s="18"/>
      <c r="DO86" s="18"/>
      <c r="DP86" s="18"/>
      <c r="DQ86" s="18"/>
      <c r="DR86" s="18"/>
      <c r="DS86" s="18"/>
      <c r="DT86" s="18"/>
      <c r="DU86" s="18"/>
      <c r="DV86" s="18"/>
      <c r="DW86" s="18"/>
      <c r="DX86" s="18"/>
      <c r="DY86" s="176"/>
      <c r="DZ86" s="18"/>
      <c r="EA86" s="18"/>
      <c r="EB86" s="18"/>
      <c r="EC86" s="18"/>
      <c r="ED86" s="181"/>
      <c r="EE86" s="185"/>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63"/>
      <c r="BS87" s="18"/>
      <c r="BT87" s="18"/>
      <c r="BU87" s="18"/>
      <c r="BV87" s="18"/>
      <c r="BW87" s="18"/>
      <c r="BX87" s="18"/>
      <c r="BY87" s="18"/>
      <c r="BZ87" s="53" t="s">
        <v>175</v>
      </c>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68"/>
      <c r="DH87" s="53"/>
      <c r="DI87" s="18"/>
      <c r="DJ87" s="18"/>
      <c r="DK87" s="18"/>
      <c r="DL87" s="18"/>
      <c r="DM87" s="18"/>
      <c r="DN87" s="18"/>
      <c r="DO87" s="18"/>
      <c r="DP87" s="18"/>
      <c r="DQ87" s="18"/>
      <c r="DR87" s="18"/>
      <c r="DS87" s="18"/>
      <c r="DT87" s="18"/>
      <c r="DU87" s="18"/>
      <c r="DV87" s="18"/>
      <c r="DW87" s="18"/>
      <c r="DX87" s="18"/>
      <c r="DY87" s="176"/>
      <c r="DZ87" s="18"/>
      <c r="EA87" s="18"/>
      <c r="EB87" s="18"/>
      <c r="EC87" s="18"/>
      <c r="ED87" s="25"/>
      <c r="EE87" s="182"/>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63"/>
      <c r="BS88" s="18"/>
      <c r="BT88" s="18"/>
      <c r="BU88" s="585" t="s">
        <v>330</v>
      </c>
      <c r="BV88" s="586"/>
      <c r="BW88" s="586"/>
      <c r="BX88" s="586"/>
      <c r="BY88" s="586"/>
      <c r="BZ88" s="586"/>
      <c r="CA88" s="586"/>
      <c r="CB88" s="586"/>
      <c r="CC88" s="586"/>
      <c r="CD88" s="586"/>
      <c r="CE88" s="587"/>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69"/>
      <c r="DH88" s="18"/>
      <c r="DI88" s="18"/>
      <c r="DJ88" s="18"/>
      <c r="DK88" s="18"/>
      <c r="DL88" s="18"/>
      <c r="DM88" s="18"/>
      <c r="DN88" s="18"/>
      <c r="DO88" s="18"/>
      <c r="DP88" s="18"/>
      <c r="DQ88" s="18"/>
      <c r="DR88" s="18"/>
      <c r="DS88" s="18"/>
      <c r="DT88" s="18"/>
      <c r="DU88" s="18"/>
      <c r="DV88" s="18"/>
      <c r="DW88" s="18"/>
      <c r="DX88" s="18"/>
      <c r="DY88" s="176"/>
      <c r="DZ88" s="18"/>
      <c r="EA88" s="18"/>
      <c r="EB88" s="18"/>
      <c r="EC88" s="18"/>
      <c r="ED88" s="25"/>
      <c r="EE88" s="182"/>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63"/>
      <c r="BS89" s="18"/>
      <c r="BT89" s="18"/>
      <c r="BU89" s="18"/>
      <c r="BV89" s="18"/>
      <c r="BW89" s="18"/>
      <c r="BX89" s="18"/>
      <c r="BY89" s="6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69"/>
      <c r="DH89" s="18"/>
      <c r="DI89" s="18"/>
      <c r="DJ89" s="18"/>
      <c r="DK89" s="18"/>
      <c r="DL89" s="18"/>
      <c r="DM89" s="18"/>
      <c r="DN89" s="18"/>
      <c r="DO89" s="18"/>
      <c r="DP89" s="18"/>
      <c r="DQ89" s="18"/>
      <c r="DR89" s="18"/>
      <c r="DS89" s="18"/>
      <c r="DT89" s="18"/>
      <c r="DU89" s="18"/>
      <c r="DV89" s="18"/>
      <c r="DW89" s="18"/>
      <c r="DX89" s="18"/>
      <c r="DY89" s="176"/>
      <c r="DZ89" s="18"/>
      <c r="EA89" s="18"/>
      <c r="EB89" s="18"/>
      <c r="EC89" s="18"/>
      <c r="ED89" s="25"/>
      <c r="EE89" s="182"/>
    </row>
    <row r="90" spans="1:163" s="1" customFormat="1" ht="14.25" customHeigh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63"/>
      <c r="BS90" s="18"/>
      <c r="BT90" s="18"/>
      <c r="BU90" s="18"/>
      <c r="BV90" s="18"/>
      <c r="BW90" s="18"/>
      <c r="BX90" s="18"/>
      <c r="BY90" s="70"/>
      <c r="BZ90" s="74"/>
      <c r="CA90" s="74"/>
      <c r="CB90" s="74"/>
      <c r="CC90" s="397" t="s">
        <v>331</v>
      </c>
      <c r="CD90" s="398"/>
      <c r="CE90" s="398"/>
      <c r="CF90" s="398"/>
      <c r="CG90" s="398"/>
      <c r="CH90" s="398"/>
      <c r="CI90" s="398"/>
      <c r="CJ90" s="398"/>
      <c r="CK90" s="398"/>
      <c r="CL90" s="398"/>
      <c r="CM90" s="399"/>
      <c r="CN90" s="18"/>
      <c r="CO90" s="18"/>
      <c r="CP90" s="18"/>
      <c r="CQ90" s="18"/>
      <c r="CR90" s="18"/>
      <c r="CS90" s="18"/>
      <c r="CT90" s="18"/>
      <c r="CU90" s="18"/>
      <c r="CV90" s="18"/>
      <c r="CW90" s="18"/>
      <c r="CX90" s="18"/>
      <c r="CY90" s="18"/>
      <c r="CZ90" s="18"/>
      <c r="DA90" s="18"/>
      <c r="DB90" s="18"/>
      <c r="DC90" s="18"/>
      <c r="DD90" s="18"/>
      <c r="DE90" s="18"/>
      <c r="DF90" s="18"/>
      <c r="DG90" s="70"/>
      <c r="DH90" s="74"/>
      <c r="DI90" s="74"/>
      <c r="DJ90" s="74"/>
      <c r="DK90" s="397" t="s">
        <v>155</v>
      </c>
      <c r="DL90" s="398"/>
      <c r="DM90" s="398"/>
      <c r="DN90" s="398"/>
      <c r="DO90" s="398"/>
      <c r="DP90" s="398"/>
      <c r="DQ90" s="398"/>
      <c r="DR90" s="398"/>
      <c r="DS90" s="398"/>
      <c r="DT90" s="398"/>
      <c r="DU90" s="399"/>
      <c r="DV90" s="18"/>
      <c r="DW90" s="18"/>
      <c r="DX90" s="18"/>
      <c r="DY90" s="176"/>
      <c r="DZ90" s="18"/>
      <c r="EA90" s="18"/>
      <c r="EB90" s="18"/>
      <c r="EC90" s="18"/>
      <c r="ED90" s="25"/>
      <c r="EE90" s="182"/>
    </row>
    <row r="91" spans="1:163" s="1" customFormat="1" ht="14.25" customHeight="1"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63"/>
      <c r="BS91" s="18"/>
      <c r="BT91" s="18"/>
      <c r="BU91" s="18"/>
      <c r="BV91" s="18"/>
      <c r="BW91" s="18"/>
      <c r="BX91" s="18"/>
      <c r="BY91" s="69"/>
      <c r="BZ91" s="18"/>
      <c r="CA91" s="18"/>
      <c r="CB91" s="18"/>
      <c r="CC91" s="400"/>
      <c r="CD91" s="401"/>
      <c r="CE91" s="401"/>
      <c r="CF91" s="401"/>
      <c r="CG91" s="401"/>
      <c r="CH91" s="401"/>
      <c r="CI91" s="401"/>
      <c r="CJ91" s="401"/>
      <c r="CK91" s="401"/>
      <c r="CL91" s="401"/>
      <c r="CM91" s="402"/>
      <c r="CN91" s="18"/>
      <c r="CO91" s="18"/>
      <c r="CP91" s="18"/>
      <c r="CQ91" s="18"/>
      <c r="CR91" s="18"/>
      <c r="CS91" s="18"/>
      <c r="CT91" s="18"/>
      <c r="CU91" s="18"/>
      <c r="CV91" s="18"/>
      <c r="CW91" s="18"/>
      <c r="CX91" s="18"/>
      <c r="CY91" s="18"/>
      <c r="CZ91" s="18"/>
      <c r="DA91" s="18"/>
      <c r="DB91" s="18"/>
      <c r="DC91" s="18"/>
      <c r="DD91" s="18"/>
      <c r="DE91" s="18"/>
      <c r="DF91" s="18"/>
      <c r="DG91" s="69"/>
      <c r="DH91" s="18"/>
      <c r="DI91" s="18"/>
      <c r="DJ91" s="18"/>
      <c r="DK91" s="400"/>
      <c r="DL91" s="401"/>
      <c r="DM91" s="401"/>
      <c r="DN91" s="401"/>
      <c r="DO91" s="401"/>
      <c r="DP91" s="401"/>
      <c r="DQ91" s="401"/>
      <c r="DR91" s="401"/>
      <c r="DS91" s="401"/>
      <c r="DT91" s="401"/>
      <c r="DU91" s="402"/>
      <c r="DV91" s="18"/>
      <c r="DW91" s="18"/>
      <c r="DX91" s="18"/>
      <c r="DY91" s="176"/>
      <c r="DZ91" s="18"/>
      <c r="EA91" s="18"/>
      <c r="EB91" s="18"/>
      <c r="EC91" s="18"/>
      <c r="ED91" s="25"/>
      <c r="EE91" s="182"/>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63"/>
      <c r="BS92" s="18"/>
      <c r="BT92" s="18"/>
      <c r="BU92" s="18"/>
      <c r="BV92" s="18"/>
      <c r="BW92" s="18"/>
      <c r="BX92" s="18"/>
      <c r="BY92" s="69"/>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69"/>
      <c r="DH92" s="18"/>
      <c r="DI92" s="18"/>
      <c r="DJ92" s="18"/>
      <c r="DK92" s="18"/>
      <c r="DL92" s="18"/>
      <c r="DM92" s="18"/>
      <c r="DN92" s="18"/>
      <c r="DO92" s="18"/>
      <c r="DP92" s="18"/>
      <c r="DQ92" s="18"/>
      <c r="DR92" s="18"/>
      <c r="DS92" s="18"/>
      <c r="DT92" s="18"/>
      <c r="DU92" s="18"/>
      <c r="DV92" s="18"/>
      <c r="DW92" s="18"/>
      <c r="DX92" s="18"/>
      <c r="DY92" s="176"/>
      <c r="DZ92" s="18"/>
      <c r="EA92" s="18"/>
      <c r="EB92" s="18"/>
      <c r="EC92" s="18"/>
      <c r="ED92" s="25"/>
      <c r="EE92" s="182"/>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63"/>
      <c r="BS93" s="18"/>
      <c r="BT93" s="18"/>
      <c r="BU93" s="18"/>
      <c r="BV93" s="18"/>
      <c r="BW93" s="18"/>
      <c r="BX93" s="18"/>
      <c r="BY93" s="70"/>
      <c r="BZ93" s="74"/>
      <c r="CA93" s="74"/>
      <c r="CB93" s="74"/>
      <c r="CC93" s="397" t="s">
        <v>332</v>
      </c>
      <c r="CD93" s="398"/>
      <c r="CE93" s="398"/>
      <c r="CF93" s="398"/>
      <c r="CG93" s="398"/>
      <c r="CH93" s="398"/>
      <c r="CI93" s="398"/>
      <c r="CJ93" s="398"/>
      <c r="CK93" s="398"/>
      <c r="CL93" s="398"/>
      <c r="CM93" s="399"/>
      <c r="CN93" s="18"/>
      <c r="CO93" s="18"/>
      <c r="CP93" s="18"/>
      <c r="CQ93" s="18"/>
      <c r="CR93" s="18"/>
      <c r="CS93" s="18"/>
      <c r="CT93" s="18"/>
      <c r="CU93" s="18"/>
      <c r="CV93" s="18"/>
      <c r="CW93" s="18"/>
      <c r="CX93" s="18"/>
      <c r="CY93" s="18"/>
      <c r="CZ93" s="18"/>
      <c r="DA93" s="18"/>
      <c r="DB93" s="18"/>
      <c r="DC93" s="18"/>
      <c r="DD93" s="18"/>
      <c r="DE93" s="18"/>
      <c r="DF93" s="18"/>
      <c r="DG93" s="70"/>
      <c r="DH93" s="74"/>
      <c r="DI93" s="74"/>
      <c r="DJ93" s="74"/>
      <c r="DK93" s="397" t="s">
        <v>333</v>
      </c>
      <c r="DL93" s="398"/>
      <c r="DM93" s="398"/>
      <c r="DN93" s="398"/>
      <c r="DO93" s="398"/>
      <c r="DP93" s="398"/>
      <c r="DQ93" s="398"/>
      <c r="DR93" s="398"/>
      <c r="DS93" s="398"/>
      <c r="DT93" s="398"/>
      <c r="DU93" s="399"/>
      <c r="DV93" s="18"/>
      <c r="DW93" s="18"/>
      <c r="DX93" s="18"/>
      <c r="DY93" s="176"/>
      <c r="DZ93" s="18"/>
      <c r="EA93" s="18"/>
      <c r="EB93" s="18"/>
      <c r="EC93" s="18"/>
      <c r="ED93" s="25"/>
      <c r="EE93" s="182"/>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63"/>
      <c r="BS94" s="18"/>
      <c r="BT94" s="18"/>
      <c r="BU94" s="18"/>
      <c r="BV94" s="18"/>
      <c r="BW94" s="18"/>
      <c r="BX94" s="18"/>
      <c r="BY94" s="18"/>
      <c r="BZ94" s="18"/>
      <c r="CA94" s="18"/>
      <c r="CB94" s="18"/>
      <c r="CC94" s="400"/>
      <c r="CD94" s="401"/>
      <c r="CE94" s="401"/>
      <c r="CF94" s="401"/>
      <c r="CG94" s="401"/>
      <c r="CH94" s="401"/>
      <c r="CI94" s="401"/>
      <c r="CJ94" s="401"/>
      <c r="CK94" s="401"/>
      <c r="CL94" s="401"/>
      <c r="CM94" s="402"/>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400"/>
      <c r="DL94" s="401"/>
      <c r="DM94" s="401"/>
      <c r="DN94" s="401"/>
      <c r="DO94" s="401"/>
      <c r="DP94" s="401"/>
      <c r="DQ94" s="401"/>
      <c r="DR94" s="401"/>
      <c r="DS94" s="401"/>
      <c r="DT94" s="401"/>
      <c r="DU94" s="402"/>
      <c r="DV94" s="18"/>
      <c r="DW94" s="18"/>
      <c r="DX94" s="18"/>
      <c r="DY94" s="176"/>
      <c r="DZ94" s="18"/>
      <c r="EA94" s="18"/>
      <c r="EB94" s="18"/>
      <c r="EC94" s="18"/>
      <c r="ED94" s="25"/>
      <c r="EE94" s="182"/>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64"/>
      <c r="BS95" s="166"/>
      <c r="BT95" s="166"/>
      <c r="BU95" s="166"/>
      <c r="BV95" s="166"/>
      <c r="BW95" s="166"/>
      <c r="BX95" s="166"/>
      <c r="BY95" s="166"/>
      <c r="BZ95" s="166"/>
      <c r="CA95" s="166"/>
      <c r="CB95" s="166"/>
      <c r="CC95" s="166"/>
      <c r="CD95" s="166"/>
      <c r="CE95" s="166"/>
      <c r="CF95" s="166"/>
      <c r="CG95" s="166"/>
      <c r="CH95" s="166"/>
      <c r="CI95" s="166"/>
      <c r="CJ95" s="166"/>
      <c r="CK95" s="166"/>
      <c r="CL95" s="166"/>
      <c r="CM95" s="166"/>
      <c r="CN95" s="166"/>
      <c r="CO95" s="166"/>
      <c r="CP95" s="166"/>
      <c r="CQ95" s="166"/>
      <c r="CR95" s="166"/>
      <c r="CS95" s="166"/>
      <c r="CT95" s="166"/>
      <c r="CU95" s="166"/>
      <c r="CV95" s="166"/>
      <c r="CW95" s="166"/>
      <c r="CX95" s="166"/>
      <c r="CY95" s="166"/>
      <c r="CZ95" s="166"/>
      <c r="DA95" s="166"/>
      <c r="DB95" s="166"/>
      <c r="DC95" s="166"/>
      <c r="DD95" s="166"/>
      <c r="DE95" s="166"/>
      <c r="DF95" s="166"/>
      <c r="DG95" s="166"/>
      <c r="DH95" s="166"/>
      <c r="DI95" s="166"/>
      <c r="DJ95" s="166"/>
      <c r="DK95" s="166"/>
      <c r="DL95" s="166"/>
      <c r="DM95" s="166"/>
      <c r="DN95" s="166"/>
      <c r="DO95" s="166"/>
      <c r="DP95" s="166"/>
      <c r="DQ95" s="166"/>
      <c r="DR95" s="166"/>
      <c r="DS95" s="166"/>
      <c r="DT95" s="166"/>
      <c r="DU95" s="166"/>
      <c r="DV95" s="166"/>
      <c r="DW95" s="166"/>
      <c r="DX95" s="166"/>
      <c r="DY95" s="177"/>
      <c r="DZ95" s="18"/>
      <c r="EA95" s="18"/>
      <c r="EB95" s="18"/>
      <c r="EC95" s="18"/>
      <c r="ED95" s="25"/>
      <c r="EE95" s="182"/>
    </row>
    <row r="96" spans="1:163" ht="18.75" customHeight="1" x14ac:dyDescent="0.4">
      <c r="BR96" s="161"/>
      <c r="BS96" s="161"/>
      <c r="BT96" s="161"/>
      <c r="BU96" s="161"/>
      <c r="BV96" s="161"/>
      <c r="BW96" s="161"/>
      <c r="BX96" s="161"/>
      <c r="BY96" s="161"/>
      <c r="BZ96" s="161"/>
      <c r="CA96" s="161"/>
      <c r="CB96" s="161"/>
    </row>
    <row r="98" spans="1:159" ht="18.75" customHeight="1" x14ac:dyDescent="0.4">
      <c r="A98" s="5"/>
      <c r="B98" s="5"/>
      <c r="C98" s="5"/>
      <c r="D98" s="5"/>
      <c r="E98" s="5"/>
      <c r="F98" s="5"/>
      <c r="G98" s="5"/>
      <c r="H98" s="5"/>
      <c r="I98" s="5"/>
      <c r="J98" s="5"/>
      <c r="K98" s="5"/>
      <c r="L98" s="5"/>
      <c r="M98" s="5"/>
      <c r="N98" s="5"/>
      <c r="O98" s="5"/>
      <c r="P98" s="5"/>
      <c r="Q98" s="5"/>
      <c r="R98" s="5"/>
      <c r="S98" s="5"/>
      <c r="T98" s="5"/>
      <c r="U98" s="5"/>
      <c r="V98" s="5"/>
      <c r="W98" s="5"/>
      <c r="X98" s="5"/>
      <c r="BE98" s="228" t="s">
        <v>305</v>
      </c>
      <c r="BF98" s="229"/>
      <c r="BG98" s="229"/>
      <c r="BH98" s="229"/>
      <c r="BI98" s="229"/>
      <c r="BJ98" s="229"/>
      <c r="BK98" s="229"/>
      <c r="BL98" s="230"/>
      <c r="BO98" s="5"/>
      <c r="BP98" s="5"/>
      <c r="BQ98" s="5"/>
      <c r="BR98" s="5"/>
      <c r="BS98" s="5"/>
      <c r="BT98" s="5"/>
      <c r="BU98" s="5"/>
      <c r="BV98" s="5"/>
      <c r="BW98" s="5"/>
      <c r="BX98" s="5"/>
      <c r="BY98" s="5"/>
      <c r="BZ98" s="5"/>
      <c r="CA98" s="5"/>
      <c r="CB98" s="5"/>
      <c r="CC98" s="5"/>
      <c r="CD98" s="5"/>
      <c r="CE98" s="5"/>
      <c r="CF98" s="5"/>
      <c r="CG98" s="5"/>
      <c r="CH98" s="5"/>
      <c r="CI98" s="5"/>
      <c r="CJ98" s="5"/>
      <c r="CK98" s="5"/>
      <c r="CL98" s="5"/>
      <c r="DS98" s="228" t="s">
        <v>315</v>
      </c>
      <c r="DT98" s="229"/>
      <c r="DU98" s="229"/>
      <c r="DV98" s="229"/>
      <c r="DW98" s="229"/>
      <c r="DX98" s="229"/>
      <c r="DY98" s="229"/>
      <c r="DZ98" s="230"/>
    </row>
    <row r="99" spans="1:159" ht="18.75" customHeight="1" x14ac:dyDescent="0.4">
      <c r="A99" s="5"/>
      <c r="B99" s="5"/>
      <c r="C99" s="5"/>
      <c r="D99" s="5"/>
      <c r="E99" s="5"/>
      <c r="F99" s="5"/>
      <c r="G99" s="5"/>
      <c r="H99" s="5"/>
      <c r="I99" s="5"/>
      <c r="J99" s="5"/>
      <c r="K99" s="5"/>
      <c r="L99" s="5"/>
      <c r="M99" s="5"/>
      <c r="N99" s="5"/>
      <c r="O99" s="5"/>
      <c r="P99" s="5"/>
      <c r="Q99" s="5"/>
      <c r="R99" s="5"/>
      <c r="S99" s="5"/>
      <c r="T99" s="5"/>
      <c r="U99" s="5"/>
      <c r="V99" s="5"/>
      <c r="W99" s="5"/>
      <c r="X99" s="5"/>
      <c r="BE99" s="231"/>
      <c r="BF99" s="232"/>
      <c r="BG99" s="232"/>
      <c r="BH99" s="232"/>
      <c r="BI99" s="232"/>
      <c r="BJ99" s="232"/>
      <c r="BK99" s="232"/>
      <c r="BL99" s="233"/>
      <c r="BO99" s="5"/>
      <c r="BP99" s="5"/>
      <c r="BQ99" s="5"/>
      <c r="BR99" s="5"/>
      <c r="BS99" s="5"/>
      <c r="BT99" s="5"/>
      <c r="BU99" s="5"/>
      <c r="BV99" s="5"/>
      <c r="BW99" s="5"/>
      <c r="BX99" s="5"/>
      <c r="BY99" s="5"/>
      <c r="BZ99" s="5"/>
      <c r="CA99" s="5"/>
      <c r="CB99" s="5"/>
      <c r="CC99" s="5"/>
      <c r="CD99" s="5"/>
      <c r="CE99" s="5"/>
      <c r="CF99" s="5"/>
      <c r="CG99" s="5"/>
      <c r="CH99" s="5"/>
      <c r="CI99" s="5"/>
      <c r="CJ99" s="5"/>
      <c r="CK99" s="5"/>
      <c r="CL99" s="5"/>
      <c r="DS99" s="231"/>
      <c r="DT99" s="232"/>
      <c r="DU99" s="232"/>
      <c r="DV99" s="232"/>
      <c r="DW99" s="232"/>
      <c r="DX99" s="232"/>
      <c r="DY99" s="232"/>
      <c r="DZ99" s="233"/>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row>
    <row r="101" spans="1:159" ht="18.75" customHeight="1" x14ac:dyDescent="0.4">
      <c r="A101" s="5"/>
      <c r="C101" s="28" t="s">
        <v>90</v>
      </c>
      <c r="D101" s="5"/>
      <c r="E101" s="5"/>
      <c r="F101" s="5"/>
      <c r="G101" s="5"/>
      <c r="H101" s="5"/>
      <c r="I101" s="5"/>
      <c r="J101" s="5"/>
      <c r="K101" s="5"/>
      <c r="L101" s="5"/>
      <c r="M101" s="5"/>
      <c r="N101" s="5"/>
      <c r="O101" s="5"/>
      <c r="P101" s="5"/>
      <c r="Q101" s="5"/>
      <c r="R101" s="5"/>
      <c r="S101" s="5"/>
      <c r="T101" s="5"/>
      <c r="U101" s="5"/>
      <c r="V101" s="5"/>
      <c r="W101" s="5"/>
      <c r="X101" s="5"/>
      <c r="BO101" s="5"/>
      <c r="BQ101" s="28" t="s">
        <v>90</v>
      </c>
      <c r="BR101" s="5"/>
      <c r="BS101" s="5"/>
      <c r="BT101" s="5"/>
      <c r="BU101" s="5"/>
      <c r="BV101" s="5"/>
      <c r="BW101" s="5"/>
      <c r="BX101" s="5"/>
      <c r="BY101" s="5"/>
      <c r="BZ101" s="5"/>
      <c r="CA101" s="5"/>
      <c r="CB101" s="5"/>
      <c r="CC101" s="5"/>
      <c r="CD101" s="5"/>
      <c r="CE101" s="5"/>
      <c r="CF101" s="5"/>
      <c r="CG101" s="5"/>
      <c r="CH101" s="5"/>
      <c r="CI101" s="5"/>
      <c r="CJ101" s="5"/>
      <c r="CK101" s="5"/>
      <c r="CL101" s="5"/>
    </row>
    <row r="102" spans="1:159" ht="18.75" customHeight="1" x14ac:dyDescent="0.4">
      <c r="A102" s="5"/>
      <c r="B102" s="28"/>
      <c r="C102" s="39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v>
      </c>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c r="AS102" s="396"/>
      <c r="AT102" s="396"/>
      <c r="AU102" s="396"/>
      <c r="AV102" s="396"/>
      <c r="AW102" s="396"/>
      <c r="AX102" s="396"/>
      <c r="AY102" s="396"/>
      <c r="AZ102" s="396"/>
      <c r="BA102" s="396"/>
      <c r="BB102" s="396"/>
      <c r="BC102" s="396"/>
      <c r="BD102" s="396"/>
      <c r="BE102" s="396"/>
      <c r="BF102" s="396"/>
      <c r="BG102" s="396"/>
      <c r="BH102" s="396"/>
      <c r="BI102" s="396"/>
      <c r="BJ102" s="396"/>
      <c r="BK102" s="396"/>
      <c r="BL102" s="396"/>
      <c r="BO102" s="5"/>
      <c r="BP102" s="28"/>
      <c r="BQ102" s="396" t="s">
        <v>473</v>
      </c>
      <c r="BR102" s="396"/>
      <c r="BS102" s="396"/>
      <c r="BT102" s="396"/>
      <c r="BU102" s="396"/>
      <c r="BV102" s="396"/>
      <c r="BW102" s="396"/>
      <c r="BX102" s="396"/>
      <c r="BY102" s="396"/>
      <c r="BZ102" s="396"/>
      <c r="CA102" s="396"/>
      <c r="CB102" s="396"/>
      <c r="CC102" s="396"/>
      <c r="CD102" s="396"/>
      <c r="CE102" s="396"/>
      <c r="CF102" s="396"/>
      <c r="CG102" s="396"/>
      <c r="CH102" s="396"/>
      <c r="CI102" s="396"/>
      <c r="CJ102" s="396"/>
      <c r="CK102" s="396"/>
      <c r="CL102" s="396"/>
      <c r="CM102" s="396"/>
      <c r="CN102" s="396"/>
      <c r="CO102" s="396"/>
      <c r="CP102" s="396"/>
      <c r="CQ102" s="396"/>
      <c r="CR102" s="396"/>
      <c r="CS102" s="396"/>
      <c r="CT102" s="396"/>
      <c r="CU102" s="396"/>
      <c r="CV102" s="396"/>
      <c r="CW102" s="396"/>
      <c r="CX102" s="396"/>
      <c r="CY102" s="396"/>
      <c r="CZ102" s="396"/>
      <c r="DA102" s="396"/>
      <c r="DB102" s="396"/>
      <c r="DC102" s="396"/>
      <c r="DD102" s="396"/>
      <c r="DE102" s="396"/>
      <c r="DF102" s="396"/>
      <c r="DG102" s="396"/>
      <c r="DH102" s="396"/>
      <c r="DI102" s="396"/>
      <c r="DJ102" s="396"/>
      <c r="DK102" s="396"/>
      <c r="DL102" s="396"/>
      <c r="DM102" s="396"/>
      <c r="DN102" s="396"/>
      <c r="DO102" s="396"/>
      <c r="DP102" s="396"/>
      <c r="DQ102" s="396"/>
      <c r="DR102" s="396"/>
      <c r="DS102" s="396"/>
      <c r="DT102" s="396"/>
      <c r="DU102" s="396"/>
      <c r="DV102" s="396"/>
      <c r="DW102" s="396"/>
      <c r="DX102" s="396"/>
      <c r="DY102" s="396"/>
      <c r="DZ102" s="396"/>
      <c r="EP102" s="15"/>
      <c r="EQ102" s="15"/>
      <c r="ER102" s="15"/>
      <c r="ES102" s="15"/>
      <c r="ET102" s="15"/>
      <c r="EU102" s="15"/>
      <c r="EV102" s="15"/>
      <c r="EW102" s="15"/>
      <c r="EX102" s="15"/>
      <c r="EY102" s="15"/>
      <c r="EZ102" s="15"/>
      <c r="FA102" s="15"/>
      <c r="FB102" s="15"/>
      <c r="FC102" s="15"/>
    </row>
    <row r="103" spans="1:159" ht="18.75" customHeight="1" x14ac:dyDescent="0.4">
      <c r="A103" s="5"/>
      <c r="B103" s="28"/>
      <c r="C103" s="396"/>
      <c r="D103" s="396"/>
      <c r="E103" s="396"/>
      <c r="F103" s="396"/>
      <c r="G103" s="396"/>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c r="AK103" s="396"/>
      <c r="AL103" s="396"/>
      <c r="AM103" s="396"/>
      <c r="AN103" s="396"/>
      <c r="AO103" s="396"/>
      <c r="AP103" s="396"/>
      <c r="AQ103" s="396"/>
      <c r="AR103" s="396"/>
      <c r="AS103" s="396"/>
      <c r="AT103" s="396"/>
      <c r="AU103" s="396"/>
      <c r="AV103" s="396"/>
      <c r="AW103" s="396"/>
      <c r="AX103" s="396"/>
      <c r="AY103" s="396"/>
      <c r="AZ103" s="396"/>
      <c r="BA103" s="396"/>
      <c r="BB103" s="396"/>
      <c r="BC103" s="396"/>
      <c r="BD103" s="396"/>
      <c r="BE103" s="396"/>
      <c r="BF103" s="396"/>
      <c r="BG103" s="396"/>
      <c r="BH103" s="396"/>
      <c r="BI103" s="396"/>
      <c r="BJ103" s="396"/>
      <c r="BK103" s="396"/>
      <c r="BL103" s="396"/>
      <c r="BO103" s="5"/>
      <c r="BP103" s="28"/>
      <c r="BQ103" s="396"/>
      <c r="BR103" s="396"/>
      <c r="BS103" s="396"/>
      <c r="BT103" s="396"/>
      <c r="BU103" s="396"/>
      <c r="BV103" s="396"/>
      <c r="BW103" s="396"/>
      <c r="BX103" s="396"/>
      <c r="BY103" s="396"/>
      <c r="BZ103" s="396"/>
      <c r="CA103" s="396"/>
      <c r="CB103" s="396"/>
      <c r="CC103" s="396"/>
      <c r="CD103" s="396"/>
      <c r="CE103" s="396"/>
      <c r="CF103" s="396"/>
      <c r="CG103" s="396"/>
      <c r="CH103" s="396"/>
      <c r="CI103" s="396"/>
      <c r="CJ103" s="396"/>
      <c r="CK103" s="396"/>
      <c r="CL103" s="396"/>
      <c r="CM103" s="396"/>
      <c r="CN103" s="396"/>
      <c r="CO103" s="396"/>
      <c r="CP103" s="396"/>
      <c r="CQ103" s="396"/>
      <c r="CR103" s="396"/>
      <c r="CS103" s="396"/>
      <c r="CT103" s="396"/>
      <c r="CU103" s="396"/>
      <c r="CV103" s="396"/>
      <c r="CW103" s="396"/>
      <c r="CX103" s="396"/>
      <c r="CY103" s="396"/>
      <c r="CZ103" s="396"/>
      <c r="DA103" s="396"/>
      <c r="DB103" s="396"/>
      <c r="DC103" s="396"/>
      <c r="DD103" s="396"/>
      <c r="DE103" s="396"/>
      <c r="DF103" s="396"/>
      <c r="DG103" s="396"/>
      <c r="DH103" s="396"/>
      <c r="DI103" s="396"/>
      <c r="DJ103" s="396"/>
      <c r="DK103" s="396"/>
      <c r="DL103" s="396"/>
      <c r="DM103" s="396"/>
      <c r="DN103" s="396"/>
      <c r="DO103" s="396"/>
      <c r="DP103" s="396"/>
      <c r="DQ103" s="396"/>
      <c r="DR103" s="396"/>
      <c r="DS103" s="396"/>
      <c r="DT103" s="396"/>
      <c r="DU103" s="396"/>
      <c r="DV103" s="396"/>
      <c r="DW103" s="396"/>
      <c r="DX103" s="396"/>
      <c r="DY103" s="396"/>
      <c r="DZ103" s="396"/>
      <c r="EP103" s="15"/>
      <c r="EQ103" s="15"/>
      <c r="ER103" s="15"/>
      <c r="ES103" s="15"/>
      <c r="ET103" s="15"/>
      <c r="EU103" s="15"/>
      <c r="EV103" s="15"/>
      <c r="EW103" s="15"/>
      <c r="EX103" s="15"/>
      <c r="EY103" s="15"/>
      <c r="EZ103" s="15"/>
      <c r="FA103" s="15"/>
      <c r="FB103" s="15"/>
      <c r="FC103" s="15"/>
    </row>
    <row r="104" spans="1:159" ht="18.75" customHeight="1" x14ac:dyDescent="0.4">
      <c r="A104" s="5"/>
      <c r="B104" s="28"/>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6"/>
      <c r="AY104" s="396"/>
      <c r="AZ104" s="396"/>
      <c r="BA104" s="396"/>
      <c r="BB104" s="396"/>
      <c r="BC104" s="396"/>
      <c r="BD104" s="396"/>
      <c r="BE104" s="396"/>
      <c r="BF104" s="396"/>
      <c r="BG104" s="396"/>
      <c r="BH104" s="396"/>
      <c r="BI104" s="396"/>
      <c r="BJ104" s="396"/>
      <c r="BK104" s="396"/>
      <c r="BL104" s="396"/>
      <c r="BO104" s="5"/>
      <c r="BP104" s="28"/>
      <c r="BQ104" s="396"/>
      <c r="BR104" s="396"/>
      <c r="BS104" s="396"/>
      <c r="BT104" s="396"/>
      <c r="BU104" s="396"/>
      <c r="BV104" s="396"/>
      <c r="BW104" s="396"/>
      <c r="BX104" s="396"/>
      <c r="BY104" s="396"/>
      <c r="BZ104" s="396"/>
      <c r="CA104" s="396"/>
      <c r="CB104" s="396"/>
      <c r="CC104" s="396"/>
      <c r="CD104" s="396"/>
      <c r="CE104" s="396"/>
      <c r="CF104" s="396"/>
      <c r="CG104" s="396"/>
      <c r="CH104" s="396"/>
      <c r="CI104" s="396"/>
      <c r="CJ104" s="396"/>
      <c r="CK104" s="396"/>
      <c r="CL104" s="396"/>
      <c r="CM104" s="396"/>
      <c r="CN104" s="396"/>
      <c r="CO104" s="396"/>
      <c r="CP104" s="396"/>
      <c r="CQ104" s="396"/>
      <c r="CR104" s="396"/>
      <c r="CS104" s="396"/>
      <c r="CT104" s="396"/>
      <c r="CU104" s="396"/>
      <c r="CV104" s="396"/>
      <c r="CW104" s="396"/>
      <c r="CX104" s="396"/>
      <c r="CY104" s="396"/>
      <c r="CZ104" s="396"/>
      <c r="DA104" s="396"/>
      <c r="DB104" s="396"/>
      <c r="DC104" s="396"/>
      <c r="DD104" s="396"/>
      <c r="DE104" s="396"/>
      <c r="DF104" s="396"/>
      <c r="DG104" s="396"/>
      <c r="DH104" s="396"/>
      <c r="DI104" s="396"/>
      <c r="DJ104" s="396"/>
      <c r="DK104" s="396"/>
      <c r="DL104" s="396"/>
      <c r="DM104" s="396"/>
      <c r="DN104" s="396"/>
      <c r="DO104" s="396"/>
      <c r="DP104" s="396"/>
      <c r="DQ104" s="396"/>
      <c r="DR104" s="396"/>
      <c r="DS104" s="396"/>
      <c r="DT104" s="396"/>
      <c r="DU104" s="396"/>
      <c r="DV104" s="396"/>
      <c r="DW104" s="396"/>
      <c r="DX104" s="396"/>
      <c r="DY104" s="396"/>
      <c r="DZ104" s="396"/>
      <c r="EP104" s="15"/>
      <c r="EQ104" s="15"/>
      <c r="ER104" s="15"/>
      <c r="ES104" s="15"/>
      <c r="ET104" s="15"/>
      <c r="EU104" s="15"/>
      <c r="EV104" s="15"/>
      <c r="EW104" s="15"/>
      <c r="EX104" s="15"/>
      <c r="EY104" s="15"/>
      <c r="EZ104" s="15"/>
      <c r="FA104" s="15"/>
      <c r="FB104" s="15"/>
      <c r="FC104" s="15"/>
    </row>
    <row r="105" spans="1:159" ht="18.75" customHeight="1" x14ac:dyDescent="0.4">
      <c r="A105" s="5"/>
      <c r="B105" s="28"/>
      <c r="C105" s="396"/>
      <c r="D105" s="396"/>
      <c r="E105" s="396"/>
      <c r="F105" s="396"/>
      <c r="G105" s="396"/>
      <c r="H105" s="396"/>
      <c r="I105" s="396"/>
      <c r="J105" s="396"/>
      <c r="K105" s="396"/>
      <c r="L105" s="396"/>
      <c r="M105" s="396"/>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c r="AI105" s="396"/>
      <c r="AJ105" s="396"/>
      <c r="AK105" s="396"/>
      <c r="AL105" s="396"/>
      <c r="AM105" s="396"/>
      <c r="AN105" s="396"/>
      <c r="AO105" s="396"/>
      <c r="AP105" s="396"/>
      <c r="AQ105" s="396"/>
      <c r="AR105" s="396"/>
      <c r="AS105" s="396"/>
      <c r="AT105" s="396"/>
      <c r="AU105" s="396"/>
      <c r="AV105" s="396"/>
      <c r="AW105" s="396"/>
      <c r="AX105" s="396"/>
      <c r="AY105" s="396"/>
      <c r="AZ105" s="396"/>
      <c r="BA105" s="396"/>
      <c r="BB105" s="396"/>
      <c r="BC105" s="396"/>
      <c r="BD105" s="396"/>
      <c r="BE105" s="396"/>
      <c r="BF105" s="396"/>
      <c r="BG105" s="396"/>
      <c r="BH105" s="396"/>
      <c r="BI105" s="396"/>
      <c r="BJ105" s="396"/>
      <c r="BK105" s="396"/>
      <c r="BL105" s="396"/>
      <c r="BO105" s="5"/>
      <c r="BP105" s="28"/>
      <c r="BQ105" s="396"/>
      <c r="BR105" s="396"/>
      <c r="BS105" s="396"/>
      <c r="BT105" s="396"/>
      <c r="BU105" s="396"/>
      <c r="BV105" s="396"/>
      <c r="BW105" s="396"/>
      <c r="BX105" s="396"/>
      <c r="BY105" s="396"/>
      <c r="BZ105" s="396"/>
      <c r="CA105" s="396"/>
      <c r="CB105" s="396"/>
      <c r="CC105" s="396"/>
      <c r="CD105" s="396"/>
      <c r="CE105" s="396"/>
      <c r="CF105" s="396"/>
      <c r="CG105" s="396"/>
      <c r="CH105" s="396"/>
      <c r="CI105" s="396"/>
      <c r="CJ105" s="396"/>
      <c r="CK105" s="396"/>
      <c r="CL105" s="396"/>
      <c r="CM105" s="396"/>
      <c r="CN105" s="396"/>
      <c r="CO105" s="396"/>
      <c r="CP105" s="396"/>
      <c r="CQ105" s="396"/>
      <c r="CR105" s="396"/>
      <c r="CS105" s="396"/>
      <c r="CT105" s="396"/>
      <c r="CU105" s="396"/>
      <c r="CV105" s="396"/>
      <c r="CW105" s="396"/>
      <c r="CX105" s="396"/>
      <c r="CY105" s="396"/>
      <c r="CZ105" s="396"/>
      <c r="DA105" s="396"/>
      <c r="DB105" s="396"/>
      <c r="DC105" s="396"/>
      <c r="DD105" s="396"/>
      <c r="DE105" s="396"/>
      <c r="DF105" s="396"/>
      <c r="DG105" s="396"/>
      <c r="DH105" s="396"/>
      <c r="DI105" s="396"/>
      <c r="DJ105" s="396"/>
      <c r="DK105" s="396"/>
      <c r="DL105" s="396"/>
      <c r="DM105" s="396"/>
      <c r="DN105" s="396"/>
      <c r="DO105" s="396"/>
      <c r="DP105" s="396"/>
      <c r="DQ105" s="396"/>
      <c r="DR105" s="396"/>
      <c r="DS105" s="396"/>
      <c r="DT105" s="396"/>
      <c r="DU105" s="396"/>
      <c r="DV105" s="396"/>
      <c r="DW105" s="396"/>
      <c r="DX105" s="396"/>
      <c r="DY105" s="396"/>
      <c r="DZ105" s="396"/>
      <c r="EP105" s="15"/>
      <c r="EQ105" s="15"/>
      <c r="ER105" s="15"/>
      <c r="ES105" s="15"/>
      <c r="ET105" s="15"/>
      <c r="EU105" s="15"/>
      <c r="EV105" s="15"/>
      <c r="EW105" s="15"/>
      <c r="EX105" s="15"/>
      <c r="EY105" s="15"/>
      <c r="EZ105" s="15"/>
      <c r="FA105" s="15"/>
      <c r="FB105" s="15"/>
      <c r="FC105" s="15"/>
    </row>
    <row r="106" spans="1:159" ht="18.75" customHeight="1" x14ac:dyDescent="0.4">
      <c r="A106" s="5"/>
      <c r="B106" s="28"/>
      <c r="C106" s="396"/>
      <c r="D106" s="396"/>
      <c r="E106" s="396"/>
      <c r="F106" s="396"/>
      <c r="G106" s="396"/>
      <c r="H106" s="396"/>
      <c r="I106" s="396"/>
      <c r="J106" s="396"/>
      <c r="K106" s="396"/>
      <c r="L106" s="396"/>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396"/>
      <c r="AM106" s="396"/>
      <c r="AN106" s="396"/>
      <c r="AO106" s="396"/>
      <c r="AP106" s="396"/>
      <c r="AQ106" s="396"/>
      <c r="AR106" s="396"/>
      <c r="AS106" s="396"/>
      <c r="AT106" s="396"/>
      <c r="AU106" s="396"/>
      <c r="AV106" s="396"/>
      <c r="AW106" s="396"/>
      <c r="AX106" s="396"/>
      <c r="AY106" s="396"/>
      <c r="AZ106" s="396"/>
      <c r="BA106" s="396"/>
      <c r="BB106" s="396"/>
      <c r="BC106" s="396"/>
      <c r="BD106" s="396"/>
      <c r="BE106" s="396"/>
      <c r="BF106" s="396"/>
      <c r="BG106" s="396"/>
      <c r="BH106" s="396"/>
      <c r="BI106" s="396"/>
      <c r="BJ106" s="396"/>
      <c r="BK106" s="396"/>
      <c r="BL106" s="396"/>
      <c r="BO106" s="5"/>
      <c r="BP106" s="28"/>
      <c r="BQ106" s="396"/>
      <c r="BR106" s="396"/>
      <c r="BS106" s="396"/>
      <c r="BT106" s="396"/>
      <c r="BU106" s="396"/>
      <c r="BV106" s="396"/>
      <c r="BW106" s="396"/>
      <c r="BX106" s="396"/>
      <c r="BY106" s="396"/>
      <c r="BZ106" s="396"/>
      <c r="CA106" s="396"/>
      <c r="CB106" s="396"/>
      <c r="CC106" s="396"/>
      <c r="CD106" s="396"/>
      <c r="CE106" s="396"/>
      <c r="CF106" s="396"/>
      <c r="CG106" s="396"/>
      <c r="CH106" s="396"/>
      <c r="CI106" s="396"/>
      <c r="CJ106" s="396"/>
      <c r="CK106" s="396"/>
      <c r="CL106" s="396"/>
      <c r="CM106" s="396"/>
      <c r="CN106" s="396"/>
      <c r="CO106" s="396"/>
      <c r="CP106" s="396"/>
      <c r="CQ106" s="396"/>
      <c r="CR106" s="396"/>
      <c r="CS106" s="396"/>
      <c r="CT106" s="396"/>
      <c r="CU106" s="396"/>
      <c r="CV106" s="396"/>
      <c r="CW106" s="396"/>
      <c r="CX106" s="396"/>
      <c r="CY106" s="396"/>
      <c r="CZ106" s="396"/>
      <c r="DA106" s="396"/>
      <c r="DB106" s="396"/>
      <c r="DC106" s="396"/>
      <c r="DD106" s="396"/>
      <c r="DE106" s="396"/>
      <c r="DF106" s="396"/>
      <c r="DG106" s="396"/>
      <c r="DH106" s="396"/>
      <c r="DI106" s="396"/>
      <c r="DJ106" s="396"/>
      <c r="DK106" s="396"/>
      <c r="DL106" s="396"/>
      <c r="DM106" s="396"/>
      <c r="DN106" s="396"/>
      <c r="DO106" s="396"/>
      <c r="DP106" s="396"/>
      <c r="DQ106" s="396"/>
      <c r="DR106" s="396"/>
      <c r="DS106" s="396"/>
      <c r="DT106" s="396"/>
      <c r="DU106" s="396"/>
      <c r="DV106" s="396"/>
      <c r="DW106" s="396"/>
      <c r="DX106" s="396"/>
      <c r="DY106" s="396"/>
      <c r="DZ106" s="396"/>
      <c r="EP106" s="15"/>
      <c r="EQ106" s="15"/>
      <c r="ER106" s="15"/>
      <c r="ES106" s="15"/>
      <c r="ET106" s="15"/>
      <c r="EU106" s="15"/>
      <c r="EV106" s="15"/>
      <c r="EW106" s="15"/>
      <c r="EX106" s="15"/>
      <c r="EY106" s="15"/>
      <c r="EZ106" s="15"/>
      <c r="FA106" s="15"/>
      <c r="FB106" s="15"/>
      <c r="FC106" s="15"/>
    </row>
    <row r="107" spans="1:159" ht="18.75" customHeight="1" x14ac:dyDescent="0.4">
      <c r="A107" s="5"/>
      <c r="B107" s="28"/>
      <c r="C107" s="396"/>
      <c r="D107" s="396"/>
      <c r="E107" s="396"/>
      <c r="F107" s="396"/>
      <c r="G107" s="396"/>
      <c r="H107" s="396"/>
      <c r="I107" s="396"/>
      <c r="J107" s="396"/>
      <c r="K107" s="396"/>
      <c r="L107" s="396"/>
      <c r="M107" s="396"/>
      <c r="N107" s="396"/>
      <c r="O107" s="396"/>
      <c r="P107" s="396"/>
      <c r="Q107" s="396"/>
      <c r="R107" s="396"/>
      <c r="S107" s="396"/>
      <c r="T107" s="396"/>
      <c r="U107" s="396"/>
      <c r="V107" s="396"/>
      <c r="W107" s="396"/>
      <c r="X107" s="396"/>
      <c r="Y107" s="396"/>
      <c r="Z107" s="396"/>
      <c r="AA107" s="396"/>
      <c r="AB107" s="396"/>
      <c r="AC107" s="396"/>
      <c r="AD107" s="396"/>
      <c r="AE107" s="396"/>
      <c r="AF107" s="396"/>
      <c r="AG107" s="396"/>
      <c r="AH107" s="396"/>
      <c r="AI107" s="396"/>
      <c r="AJ107" s="396"/>
      <c r="AK107" s="396"/>
      <c r="AL107" s="396"/>
      <c r="AM107" s="396"/>
      <c r="AN107" s="396"/>
      <c r="AO107" s="396"/>
      <c r="AP107" s="396"/>
      <c r="AQ107" s="396"/>
      <c r="AR107" s="396"/>
      <c r="AS107" s="396"/>
      <c r="AT107" s="396"/>
      <c r="AU107" s="396"/>
      <c r="AV107" s="396"/>
      <c r="AW107" s="396"/>
      <c r="AX107" s="396"/>
      <c r="AY107" s="396"/>
      <c r="AZ107" s="396"/>
      <c r="BA107" s="396"/>
      <c r="BB107" s="396"/>
      <c r="BC107" s="396"/>
      <c r="BD107" s="396"/>
      <c r="BE107" s="396"/>
      <c r="BF107" s="396"/>
      <c r="BG107" s="396"/>
      <c r="BH107" s="396"/>
      <c r="BI107" s="396"/>
      <c r="BJ107" s="396"/>
      <c r="BK107" s="396"/>
      <c r="BL107" s="396"/>
      <c r="BO107" s="5"/>
      <c r="BP107" s="28"/>
      <c r="BQ107" s="396"/>
      <c r="BR107" s="396"/>
      <c r="BS107" s="396"/>
      <c r="BT107" s="396"/>
      <c r="BU107" s="396"/>
      <c r="BV107" s="396"/>
      <c r="BW107" s="396"/>
      <c r="BX107" s="396"/>
      <c r="BY107" s="396"/>
      <c r="BZ107" s="396"/>
      <c r="CA107" s="396"/>
      <c r="CB107" s="396"/>
      <c r="CC107" s="396"/>
      <c r="CD107" s="396"/>
      <c r="CE107" s="396"/>
      <c r="CF107" s="396"/>
      <c r="CG107" s="396"/>
      <c r="CH107" s="396"/>
      <c r="CI107" s="396"/>
      <c r="CJ107" s="396"/>
      <c r="CK107" s="396"/>
      <c r="CL107" s="396"/>
      <c r="CM107" s="396"/>
      <c r="CN107" s="396"/>
      <c r="CO107" s="396"/>
      <c r="CP107" s="396"/>
      <c r="CQ107" s="396"/>
      <c r="CR107" s="396"/>
      <c r="CS107" s="396"/>
      <c r="CT107" s="396"/>
      <c r="CU107" s="396"/>
      <c r="CV107" s="396"/>
      <c r="CW107" s="396"/>
      <c r="CX107" s="396"/>
      <c r="CY107" s="396"/>
      <c r="CZ107" s="396"/>
      <c r="DA107" s="396"/>
      <c r="DB107" s="396"/>
      <c r="DC107" s="396"/>
      <c r="DD107" s="396"/>
      <c r="DE107" s="396"/>
      <c r="DF107" s="396"/>
      <c r="DG107" s="396"/>
      <c r="DH107" s="396"/>
      <c r="DI107" s="396"/>
      <c r="DJ107" s="396"/>
      <c r="DK107" s="396"/>
      <c r="DL107" s="396"/>
      <c r="DM107" s="396"/>
      <c r="DN107" s="396"/>
      <c r="DO107" s="396"/>
      <c r="DP107" s="396"/>
      <c r="DQ107" s="396"/>
      <c r="DR107" s="396"/>
      <c r="DS107" s="396"/>
      <c r="DT107" s="396"/>
      <c r="DU107" s="396"/>
      <c r="DV107" s="396"/>
      <c r="DW107" s="396"/>
      <c r="DX107" s="396"/>
      <c r="DY107" s="396"/>
      <c r="DZ107" s="396"/>
      <c r="EP107" s="15"/>
      <c r="EQ107" s="15"/>
      <c r="ER107" s="15"/>
      <c r="ES107" s="15"/>
      <c r="ET107" s="15"/>
      <c r="EU107" s="15"/>
      <c r="EV107" s="15"/>
      <c r="EW107" s="15"/>
      <c r="EX107" s="15"/>
      <c r="EY107" s="15"/>
      <c r="EZ107" s="15"/>
      <c r="FA107" s="15"/>
      <c r="FB107" s="15"/>
      <c r="FC107" s="15"/>
    </row>
    <row r="108" spans="1:159" ht="18.75" customHeight="1" x14ac:dyDescent="0.4">
      <c r="A108" s="5"/>
      <c r="B108" s="5"/>
      <c r="C108" s="41" t="str">
        <f>IF(対象災害選択シート!BL35&lt;&gt;"",対象災害選択シート!BL35,"")</f>
        <v>関連法：水防法、津波防災地域づくりに関する法律、土砂災害防止法</v>
      </c>
      <c r="D108" s="5"/>
      <c r="E108" s="5"/>
      <c r="F108" s="5"/>
      <c r="G108" s="5"/>
      <c r="H108" s="5"/>
      <c r="I108" s="5"/>
      <c r="J108" s="5"/>
      <c r="K108" s="5"/>
      <c r="L108" s="5"/>
      <c r="M108" s="5"/>
      <c r="N108" s="5"/>
      <c r="O108" s="5"/>
      <c r="P108" s="5"/>
      <c r="Q108" s="5"/>
      <c r="R108" s="5"/>
      <c r="S108" s="5"/>
      <c r="T108" s="5"/>
      <c r="U108" s="5"/>
      <c r="V108" s="5"/>
      <c r="W108" s="5"/>
      <c r="X108" s="5"/>
      <c r="BO108" s="5"/>
      <c r="BP108" s="5"/>
      <c r="BQ108" s="5" t="s">
        <v>378</v>
      </c>
      <c r="BR108" s="5"/>
      <c r="BS108" s="5"/>
      <c r="BT108" s="5"/>
      <c r="BU108" s="5"/>
      <c r="BV108" s="5"/>
      <c r="BW108" s="5"/>
      <c r="BX108" s="5"/>
      <c r="BY108" s="5"/>
      <c r="BZ108" s="5"/>
      <c r="CA108" s="5"/>
      <c r="CB108" s="5"/>
      <c r="CC108" s="5"/>
      <c r="CD108" s="5"/>
      <c r="CE108" s="5"/>
      <c r="CF108" s="5"/>
      <c r="CG108" s="5"/>
      <c r="CH108" s="5"/>
      <c r="CI108" s="5"/>
      <c r="CJ108" s="5"/>
      <c r="CK108" s="5"/>
      <c r="CL108" s="5"/>
      <c r="EP108" s="15"/>
      <c r="EQ108" s="15"/>
      <c r="ER108" s="15"/>
      <c r="ES108" s="15"/>
      <c r="ET108" s="15"/>
      <c r="EU108" s="15"/>
      <c r="EV108" s="15"/>
      <c r="EW108" s="15"/>
      <c r="EX108" s="15"/>
      <c r="EY108" s="15"/>
      <c r="EZ108" s="15"/>
      <c r="FA108" s="15"/>
      <c r="FB108" s="15"/>
      <c r="FC108" s="15"/>
    </row>
    <row r="109" spans="1:159" ht="18.75" customHeight="1" x14ac:dyDescent="0.4">
      <c r="A109" s="5"/>
      <c r="B109" s="5"/>
      <c r="C109" s="5"/>
      <c r="D109" s="5"/>
      <c r="E109" s="5"/>
      <c r="F109" s="5"/>
      <c r="G109" s="5"/>
      <c r="H109" s="5"/>
      <c r="I109" s="5"/>
      <c r="J109" s="5"/>
      <c r="K109" s="5"/>
      <c r="L109" s="5"/>
      <c r="M109" s="5"/>
      <c r="N109" s="5"/>
      <c r="O109" s="5"/>
      <c r="P109" s="5"/>
      <c r="Q109" s="5"/>
      <c r="R109" s="5"/>
      <c r="S109" s="5"/>
      <c r="T109" s="5"/>
      <c r="U109" s="5"/>
      <c r="V109" s="5"/>
      <c r="W109" s="5"/>
      <c r="X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EP109" s="15"/>
      <c r="EQ109" s="15"/>
      <c r="ER109" s="15"/>
      <c r="ES109" s="15"/>
      <c r="ET109" s="15"/>
      <c r="EU109" s="15"/>
      <c r="EV109" s="15"/>
      <c r="EW109" s="15"/>
      <c r="EX109" s="15"/>
      <c r="EY109" s="15"/>
      <c r="EZ109" s="15"/>
      <c r="FA109" s="15"/>
      <c r="FB109" s="15"/>
      <c r="FC109" s="15"/>
    </row>
    <row r="110" spans="1:159" ht="18.75" customHeight="1" x14ac:dyDescent="0.4">
      <c r="A110" s="5"/>
      <c r="B110" s="5"/>
      <c r="C110" s="5"/>
      <c r="D110" s="5"/>
      <c r="E110" s="5"/>
      <c r="F110" s="5"/>
      <c r="G110" s="5"/>
      <c r="H110" s="5"/>
      <c r="I110" s="5"/>
      <c r="J110" s="5"/>
      <c r="K110" s="5"/>
      <c r="L110" s="5"/>
      <c r="M110" s="5"/>
      <c r="N110" s="5"/>
      <c r="O110" s="5"/>
      <c r="P110" s="5"/>
      <c r="Q110" s="5"/>
      <c r="R110" s="5"/>
      <c r="S110" s="5"/>
      <c r="T110" s="5"/>
      <c r="U110" s="5"/>
      <c r="V110" s="5"/>
      <c r="W110" s="5"/>
      <c r="X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C111" s="28" t="s">
        <v>16</v>
      </c>
      <c r="D111" s="5"/>
      <c r="E111" s="5"/>
      <c r="F111" s="5"/>
      <c r="G111" s="5"/>
      <c r="H111" s="5"/>
      <c r="I111" s="5"/>
      <c r="J111" s="5"/>
      <c r="K111" s="5"/>
      <c r="L111" s="5"/>
      <c r="M111" s="5"/>
      <c r="N111" s="5"/>
      <c r="O111" s="5"/>
      <c r="P111" s="5"/>
      <c r="Q111" s="5"/>
      <c r="R111" s="5"/>
      <c r="S111" s="5"/>
      <c r="T111" s="5"/>
      <c r="U111" s="5"/>
      <c r="V111" s="5"/>
      <c r="W111" s="5"/>
      <c r="X111" s="5"/>
      <c r="BO111" s="5"/>
      <c r="BQ111" s="28" t="s">
        <v>16</v>
      </c>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396" t="s">
        <v>221</v>
      </c>
      <c r="D112" s="396"/>
      <c r="E112" s="396"/>
      <c r="F112" s="396"/>
      <c r="G112" s="396"/>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396"/>
      <c r="AY112" s="396"/>
      <c r="AZ112" s="396"/>
      <c r="BA112" s="396"/>
      <c r="BB112" s="396"/>
      <c r="BC112" s="396"/>
      <c r="BD112" s="396"/>
      <c r="BE112" s="396"/>
      <c r="BF112" s="396"/>
      <c r="BG112" s="396"/>
      <c r="BH112" s="396"/>
      <c r="BI112" s="396"/>
      <c r="BJ112" s="396"/>
      <c r="BK112" s="396"/>
      <c r="BL112" s="396"/>
      <c r="BO112" s="5"/>
      <c r="BP112" s="5"/>
      <c r="BQ112" s="396" t="s">
        <v>221</v>
      </c>
      <c r="BR112" s="396"/>
      <c r="BS112" s="396"/>
      <c r="BT112" s="396"/>
      <c r="BU112" s="396"/>
      <c r="BV112" s="396"/>
      <c r="BW112" s="396"/>
      <c r="BX112" s="396"/>
      <c r="BY112" s="396"/>
      <c r="BZ112" s="396"/>
      <c r="CA112" s="396"/>
      <c r="CB112" s="396"/>
      <c r="CC112" s="396"/>
      <c r="CD112" s="396"/>
      <c r="CE112" s="396"/>
      <c r="CF112" s="396"/>
      <c r="CG112" s="396"/>
      <c r="CH112" s="396"/>
      <c r="CI112" s="396"/>
      <c r="CJ112" s="396"/>
      <c r="CK112" s="396"/>
      <c r="CL112" s="396"/>
      <c r="CM112" s="396"/>
      <c r="CN112" s="396"/>
      <c r="CO112" s="396"/>
      <c r="CP112" s="396"/>
      <c r="CQ112" s="396"/>
      <c r="CR112" s="396"/>
      <c r="CS112" s="396"/>
      <c r="CT112" s="396"/>
      <c r="CU112" s="396"/>
      <c r="CV112" s="396"/>
      <c r="CW112" s="396"/>
      <c r="CX112" s="396"/>
      <c r="CY112" s="396"/>
      <c r="CZ112" s="396"/>
      <c r="DA112" s="396"/>
      <c r="DB112" s="396"/>
      <c r="DC112" s="396"/>
      <c r="DD112" s="396"/>
      <c r="DE112" s="396"/>
      <c r="DF112" s="396"/>
      <c r="DG112" s="396"/>
      <c r="DH112" s="396"/>
      <c r="DI112" s="396"/>
      <c r="DJ112" s="396"/>
      <c r="DK112" s="396"/>
      <c r="DL112" s="396"/>
      <c r="DM112" s="396"/>
      <c r="DN112" s="396"/>
      <c r="DO112" s="396"/>
      <c r="DP112" s="396"/>
      <c r="DQ112" s="396"/>
      <c r="DR112" s="396"/>
      <c r="DS112" s="396"/>
      <c r="DT112" s="396"/>
      <c r="DU112" s="396"/>
      <c r="DV112" s="396"/>
      <c r="DW112" s="396"/>
      <c r="DX112" s="396"/>
      <c r="DY112" s="396"/>
      <c r="DZ112" s="396"/>
      <c r="EP112" s="15"/>
      <c r="EQ112" s="15"/>
      <c r="ER112" s="15"/>
      <c r="ES112" s="15"/>
      <c r="ET112" s="15"/>
      <c r="EU112" s="15"/>
      <c r="EV112" s="15"/>
      <c r="EW112" s="15"/>
      <c r="EX112" s="15"/>
      <c r="EY112" s="15"/>
      <c r="EZ112" s="15"/>
      <c r="FA112" s="15"/>
    </row>
    <row r="113" spans="1:183" ht="18.75" customHeight="1" x14ac:dyDescent="0.4">
      <c r="A113" s="5"/>
      <c r="B113" s="5"/>
      <c r="C113" s="396"/>
      <c r="D113" s="396"/>
      <c r="E113" s="396"/>
      <c r="F113" s="396"/>
      <c r="G113" s="396"/>
      <c r="H113" s="396"/>
      <c r="I113" s="396"/>
      <c r="J113" s="396"/>
      <c r="K113" s="396"/>
      <c r="L113" s="396"/>
      <c r="M113" s="396"/>
      <c r="N113" s="396"/>
      <c r="O113" s="396"/>
      <c r="P113" s="396"/>
      <c r="Q113" s="396"/>
      <c r="R113" s="396"/>
      <c r="S113" s="396"/>
      <c r="T113" s="396"/>
      <c r="U113" s="396"/>
      <c r="V113" s="396"/>
      <c r="W113" s="396"/>
      <c r="X113" s="396"/>
      <c r="Y113" s="396"/>
      <c r="Z113" s="396"/>
      <c r="AA113" s="396"/>
      <c r="AB113" s="396"/>
      <c r="AC113" s="396"/>
      <c r="AD113" s="396"/>
      <c r="AE113" s="396"/>
      <c r="AF113" s="396"/>
      <c r="AG113" s="396"/>
      <c r="AH113" s="396"/>
      <c r="AI113" s="396"/>
      <c r="AJ113" s="396"/>
      <c r="AK113" s="396"/>
      <c r="AL113" s="396"/>
      <c r="AM113" s="396"/>
      <c r="AN113" s="396"/>
      <c r="AO113" s="396"/>
      <c r="AP113" s="396"/>
      <c r="AQ113" s="396"/>
      <c r="AR113" s="396"/>
      <c r="AS113" s="396"/>
      <c r="AT113" s="396"/>
      <c r="AU113" s="396"/>
      <c r="AV113" s="396"/>
      <c r="AW113" s="396"/>
      <c r="AX113" s="396"/>
      <c r="AY113" s="396"/>
      <c r="AZ113" s="396"/>
      <c r="BA113" s="396"/>
      <c r="BB113" s="396"/>
      <c r="BC113" s="396"/>
      <c r="BD113" s="396"/>
      <c r="BE113" s="396"/>
      <c r="BF113" s="396"/>
      <c r="BG113" s="396"/>
      <c r="BH113" s="396"/>
      <c r="BI113" s="396"/>
      <c r="BJ113" s="396"/>
      <c r="BK113" s="396"/>
      <c r="BL113" s="396"/>
      <c r="BO113" s="5"/>
      <c r="BP113" s="5"/>
      <c r="BQ113" s="396"/>
      <c r="BR113" s="396"/>
      <c r="BS113" s="396"/>
      <c r="BT113" s="396"/>
      <c r="BU113" s="396"/>
      <c r="BV113" s="396"/>
      <c r="BW113" s="396"/>
      <c r="BX113" s="396"/>
      <c r="BY113" s="396"/>
      <c r="BZ113" s="396"/>
      <c r="CA113" s="396"/>
      <c r="CB113" s="396"/>
      <c r="CC113" s="396"/>
      <c r="CD113" s="396"/>
      <c r="CE113" s="396"/>
      <c r="CF113" s="396"/>
      <c r="CG113" s="396"/>
      <c r="CH113" s="396"/>
      <c r="CI113" s="396"/>
      <c r="CJ113" s="396"/>
      <c r="CK113" s="396"/>
      <c r="CL113" s="396"/>
      <c r="CM113" s="396"/>
      <c r="CN113" s="396"/>
      <c r="CO113" s="396"/>
      <c r="CP113" s="396"/>
      <c r="CQ113" s="396"/>
      <c r="CR113" s="396"/>
      <c r="CS113" s="396"/>
      <c r="CT113" s="396"/>
      <c r="CU113" s="396"/>
      <c r="CV113" s="396"/>
      <c r="CW113" s="396"/>
      <c r="CX113" s="396"/>
      <c r="CY113" s="396"/>
      <c r="CZ113" s="396"/>
      <c r="DA113" s="396"/>
      <c r="DB113" s="396"/>
      <c r="DC113" s="396"/>
      <c r="DD113" s="396"/>
      <c r="DE113" s="396"/>
      <c r="DF113" s="396"/>
      <c r="DG113" s="396"/>
      <c r="DH113" s="396"/>
      <c r="DI113" s="396"/>
      <c r="DJ113" s="396"/>
      <c r="DK113" s="396"/>
      <c r="DL113" s="396"/>
      <c r="DM113" s="396"/>
      <c r="DN113" s="396"/>
      <c r="DO113" s="396"/>
      <c r="DP113" s="396"/>
      <c r="DQ113" s="396"/>
      <c r="DR113" s="396"/>
      <c r="DS113" s="396"/>
      <c r="DT113" s="396"/>
      <c r="DU113" s="396"/>
      <c r="DV113" s="396"/>
      <c r="DW113" s="396"/>
      <c r="DX113" s="396"/>
      <c r="DY113" s="396"/>
      <c r="DZ113" s="396"/>
      <c r="EP113" s="15"/>
      <c r="EQ113" s="15"/>
      <c r="ER113" s="15"/>
      <c r="ES113" s="15"/>
      <c r="ET113" s="15"/>
      <c r="EU113" s="15"/>
      <c r="EV113" s="15"/>
      <c r="EW113" s="15"/>
      <c r="EX113" s="15"/>
      <c r="EY113" s="15"/>
      <c r="EZ113" s="15"/>
      <c r="FA113" s="15"/>
    </row>
    <row r="114" spans="1:183" ht="18.75" customHeight="1" x14ac:dyDescent="0.4">
      <c r="A114" s="5"/>
      <c r="B114" s="5"/>
      <c r="C114" s="396"/>
      <c r="D114" s="396"/>
      <c r="E114" s="396"/>
      <c r="F114" s="396"/>
      <c r="G114" s="396"/>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396"/>
      <c r="AM114" s="396"/>
      <c r="AN114" s="396"/>
      <c r="AO114" s="396"/>
      <c r="AP114" s="396"/>
      <c r="AQ114" s="396"/>
      <c r="AR114" s="396"/>
      <c r="AS114" s="396"/>
      <c r="AT114" s="396"/>
      <c r="AU114" s="396"/>
      <c r="AV114" s="396"/>
      <c r="AW114" s="396"/>
      <c r="AX114" s="396"/>
      <c r="AY114" s="396"/>
      <c r="AZ114" s="396"/>
      <c r="BA114" s="396"/>
      <c r="BB114" s="396"/>
      <c r="BC114" s="396"/>
      <c r="BD114" s="396"/>
      <c r="BE114" s="396"/>
      <c r="BF114" s="396"/>
      <c r="BG114" s="396"/>
      <c r="BH114" s="396"/>
      <c r="BI114" s="396"/>
      <c r="BJ114" s="396"/>
      <c r="BK114" s="396"/>
      <c r="BL114" s="396"/>
      <c r="BO114" s="5"/>
      <c r="BP114" s="5"/>
      <c r="BQ114" s="396"/>
      <c r="BR114" s="396"/>
      <c r="BS114" s="396"/>
      <c r="BT114" s="396"/>
      <c r="BU114" s="396"/>
      <c r="BV114" s="396"/>
      <c r="BW114" s="396"/>
      <c r="BX114" s="396"/>
      <c r="BY114" s="396"/>
      <c r="BZ114" s="396"/>
      <c r="CA114" s="396"/>
      <c r="CB114" s="396"/>
      <c r="CC114" s="396"/>
      <c r="CD114" s="396"/>
      <c r="CE114" s="396"/>
      <c r="CF114" s="396"/>
      <c r="CG114" s="396"/>
      <c r="CH114" s="396"/>
      <c r="CI114" s="396"/>
      <c r="CJ114" s="396"/>
      <c r="CK114" s="396"/>
      <c r="CL114" s="396"/>
      <c r="CM114" s="396"/>
      <c r="CN114" s="396"/>
      <c r="CO114" s="396"/>
      <c r="CP114" s="396"/>
      <c r="CQ114" s="396"/>
      <c r="CR114" s="396"/>
      <c r="CS114" s="396"/>
      <c r="CT114" s="396"/>
      <c r="CU114" s="396"/>
      <c r="CV114" s="396"/>
      <c r="CW114" s="396"/>
      <c r="CX114" s="396"/>
      <c r="CY114" s="396"/>
      <c r="CZ114" s="396"/>
      <c r="DA114" s="396"/>
      <c r="DB114" s="396"/>
      <c r="DC114" s="396"/>
      <c r="DD114" s="396"/>
      <c r="DE114" s="396"/>
      <c r="DF114" s="396"/>
      <c r="DG114" s="396"/>
      <c r="DH114" s="396"/>
      <c r="DI114" s="396"/>
      <c r="DJ114" s="396"/>
      <c r="DK114" s="396"/>
      <c r="DL114" s="396"/>
      <c r="DM114" s="396"/>
      <c r="DN114" s="396"/>
      <c r="DO114" s="396"/>
      <c r="DP114" s="396"/>
      <c r="DQ114" s="396"/>
      <c r="DR114" s="396"/>
      <c r="DS114" s="396"/>
      <c r="DT114" s="396"/>
      <c r="DU114" s="396"/>
      <c r="DV114" s="396"/>
      <c r="DW114" s="396"/>
      <c r="DX114" s="396"/>
      <c r="DY114" s="396"/>
      <c r="DZ114" s="396"/>
      <c r="EP114" s="15"/>
      <c r="EQ114" s="15"/>
      <c r="ER114" s="15"/>
      <c r="ES114" s="15"/>
      <c r="ET114" s="15"/>
      <c r="EU114" s="15"/>
      <c r="EV114" s="15"/>
      <c r="EW114" s="15"/>
      <c r="EX114" s="15"/>
      <c r="EY114" s="15"/>
      <c r="EZ114" s="15"/>
      <c r="FA114" s="15"/>
    </row>
    <row r="115" spans="1:183" ht="18.75" customHeight="1" x14ac:dyDescent="0.4">
      <c r="A115" s="5"/>
      <c r="B115" s="5"/>
      <c r="C115" s="5"/>
      <c r="D115" s="5"/>
      <c r="E115" s="5"/>
      <c r="F115" s="5"/>
      <c r="G115" s="5"/>
      <c r="H115" s="5"/>
      <c r="I115" s="5"/>
      <c r="J115" s="5"/>
      <c r="K115" s="5"/>
      <c r="L115" s="5"/>
      <c r="M115" s="5"/>
      <c r="N115" s="5"/>
      <c r="O115" s="5"/>
      <c r="P115" s="5"/>
      <c r="Q115" s="5"/>
      <c r="R115" s="5"/>
      <c r="S115" s="5"/>
      <c r="T115" s="5"/>
      <c r="U115" s="5"/>
      <c r="V115" s="5"/>
      <c r="W115" s="5"/>
      <c r="X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EE115" s="14"/>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row>
    <row r="116" spans="1:183" ht="18.75" customHeight="1" x14ac:dyDescent="0.4">
      <c r="A116" s="5"/>
      <c r="C116" s="28" t="s">
        <v>95</v>
      </c>
      <c r="D116" s="5"/>
      <c r="E116" s="5"/>
      <c r="F116" s="5"/>
      <c r="G116" s="5"/>
      <c r="H116" s="5"/>
      <c r="I116" s="5"/>
      <c r="J116" s="5"/>
      <c r="K116" s="5"/>
      <c r="L116" s="5"/>
      <c r="M116" s="5"/>
      <c r="N116" s="5"/>
      <c r="O116" s="5"/>
      <c r="P116" s="5"/>
      <c r="Q116" s="5"/>
      <c r="R116" s="5"/>
      <c r="S116" s="5"/>
      <c r="T116" s="5"/>
      <c r="U116" s="5"/>
      <c r="V116" s="5"/>
      <c r="W116" s="5"/>
      <c r="X116" s="5"/>
      <c r="BO116" s="5"/>
      <c r="BQ116" s="28" t="s">
        <v>95</v>
      </c>
      <c r="BR116" s="5"/>
      <c r="BS116" s="5"/>
      <c r="BT116" s="5"/>
      <c r="BU116" s="5"/>
      <c r="BV116" s="5"/>
      <c r="BW116" s="5"/>
      <c r="BX116" s="5"/>
      <c r="BY116" s="5"/>
      <c r="BZ116" s="5"/>
      <c r="CA116" s="5"/>
      <c r="CB116" s="5"/>
      <c r="CC116" s="5"/>
      <c r="CD116" s="5"/>
      <c r="CE116" s="5"/>
      <c r="CF116" s="5"/>
      <c r="CG116" s="5"/>
      <c r="CH116" s="5"/>
      <c r="CI116" s="5"/>
      <c r="CJ116" s="5"/>
      <c r="CK116" s="5"/>
      <c r="CL116" s="5"/>
    </row>
    <row r="117" spans="1:183" ht="18.75" customHeight="1" x14ac:dyDescent="0.4">
      <c r="A117" s="5"/>
      <c r="B117" s="5"/>
      <c r="C117" s="42" t="s">
        <v>92</v>
      </c>
      <c r="D117" s="5"/>
      <c r="E117" s="5"/>
      <c r="F117" s="5"/>
      <c r="G117" s="5"/>
      <c r="H117" s="5"/>
      <c r="I117" s="5"/>
      <c r="J117" s="5"/>
      <c r="K117" s="5"/>
      <c r="L117" s="5"/>
      <c r="M117" s="5"/>
      <c r="N117" s="5"/>
      <c r="O117" s="5"/>
      <c r="P117" s="5"/>
      <c r="Q117" s="5"/>
      <c r="R117" s="5"/>
      <c r="S117" s="5"/>
      <c r="T117" s="5"/>
      <c r="U117" s="5"/>
      <c r="V117" s="5"/>
      <c r="W117" s="5"/>
      <c r="X117" s="5"/>
      <c r="BO117" s="5"/>
      <c r="BP117" s="5"/>
      <c r="BQ117" s="42" t="s">
        <v>92</v>
      </c>
      <c r="BR117" s="5"/>
      <c r="BS117" s="5"/>
      <c r="BT117" s="5"/>
      <c r="BU117" s="5"/>
      <c r="BV117" s="5"/>
      <c r="BW117" s="5"/>
      <c r="BX117" s="5"/>
      <c r="BY117" s="5"/>
      <c r="BZ117" s="5"/>
      <c r="CA117" s="5"/>
      <c r="CB117" s="5"/>
      <c r="CC117" s="5"/>
      <c r="CD117" s="5"/>
      <c r="CE117" s="5"/>
      <c r="CF117" s="5"/>
      <c r="CG117" s="5"/>
      <c r="CH117" s="5"/>
      <c r="CI117" s="5"/>
      <c r="CJ117" s="5"/>
      <c r="CK117" s="5"/>
      <c r="CL117" s="5"/>
    </row>
    <row r="118" spans="1:183" ht="18.75" customHeight="1" x14ac:dyDescent="0.4">
      <c r="A118" s="5"/>
      <c r="B118" s="5"/>
      <c r="C118" s="5"/>
      <c r="D118" s="5"/>
      <c r="E118" s="5"/>
      <c r="F118" s="5"/>
      <c r="G118" s="5"/>
      <c r="H118" s="5"/>
      <c r="I118" s="5"/>
      <c r="J118" s="5"/>
      <c r="K118" s="5"/>
      <c r="L118" s="5"/>
      <c r="M118" s="5"/>
      <c r="N118" s="5"/>
      <c r="O118" s="5"/>
      <c r="P118" s="5"/>
      <c r="Q118" s="5"/>
      <c r="R118" s="5"/>
      <c r="S118" s="5"/>
      <c r="T118" s="5"/>
      <c r="U118" s="5"/>
      <c r="V118" s="5"/>
      <c r="W118" s="5"/>
      <c r="X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5"/>
      <c r="D119" s="5"/>
      <c r="E119" s="5"/>
      <c r="F119" s="5"/>
      <c r="G119" s="5"/>
      <c r="H119" s="5"/>
      <c r="I119" s="5"/>
      <c r="J119" s="5"/>
      <c r="K119" s="5"/>
      <c r="L119" s="5"/>
      <c r="M119" s="5"/>
      <c r="N119" s="5"/>
      <c r="O119" s="5"/>
      <c r="P119" s="5"/>
      <c r="Q119" s="5"/>
      <c r="R119" s="5"/>
      <c r="S119" s="5"/>
      <c r="T119" s="5"/>
      <c r="U119" s="5"/>
      <c r="V119" s="5"/>
      <c r="W119" s="5"/>
      <c r="X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248" t="s">
        <v>317</v>
      </c>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O120" s="5"/>
      <c r="BP120" s="5"/>
      <c r="BQ120" s="5"/>
      <c r="BR120" s="5"/>
      <c r="BS120" s="5"/>
      <c r="BT120" s="5"/>
      <c r="BU120" s="5"/>
      <c r="BV120" s="5"/>
      <c r="BW120" s="5"/>
      <c r="BX120" s="5"/>
      <c r="BY120" s="5"/>
      <c r="BZ120" s="248" t="s">
        <v>317</v>
      </c>
      <c r="CA120" s="248"/>
      <c r="CB120" s="248"/>
      <c r="CC120" s="248"/>
      <c r="CD120" s="248"/>
      <c r="CE120" s="248"/>
      <c r="CF120" s="248"/>
      <c r="CG120" s="248"/>
      <c r="CH120" s="248"/>
      <c r="CI120" s="248"/>
      <c r="CJ120" s="248"/>
      <c r="CK120" s="248"/>
      <c r="CL120" s="248"/>
      <c r="CM120" s="248"/>
      <c r="CN120" s="248"/>
      <c r="CO120" s="248"/>
      <c r="CP120" s="248"/>
      <c r="CQ120" s="248"/>
      <c r="CR120" s="248"/>
      <c r="CS120" s="248"/>
      <c r="CT120" s="248"/>
      <c r="CU120" s="248"/>
      <c r="CV120" s="248"/>
      <c r="CW120" s="248"/>
      <c r="CX120" s="248"/>
      <c r="CY120" s="248"/>
      <c r="CZ120" s="248"/>
      <c r="DA120" s="248"/>
      <c r="DB120" s="248"/>
      <c r="DC120" s="248"/>
      <c r="DD120" s="248"/>
      <c r="DE120" s="248"/>
      <c r="DF120" s="248"/>
      <c r="DG120" s="248"/>
      <c r="DH120" s="248"/>
      <c r="DI120" s="248"/>
      <c r="DJ120" s="248"/>
      <c r="DK120" s="248"/>
      <c r="DL120" s="248"/>
      <c r="DM120" s="248"/>
      <c r="DN120" s="248"/>
      <c r="DO120" s="248"/>
      <c r="DP120" s="248"/>
      <c r="DQ120" s="248"/>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row>
    <row r="121" spans="1:183" ht="18.75" customHeight="1" x14ac:dyDescent="0.4">
      <c r="A121" s="5"/>
      <c r="B121" s="29"/>
      <c r="C121" s="29"/>
      <c r="D121" s="29"/>
      <c r="E121" s="29"/>
      <c r="F121" s="29"/>
      <c r="G121" s="29"/>
      <c r="H121" s="29"/>
      <c r="I121" s="29"/>
      <c r="J121" s="29"/>
      <c r="K121" s="29"/>
      <c r="L121" s="403"/>
      <c r="M121" s="404"/>
      <c r="N121" s="404"/>
      <c r="O121" s="404"/>
      <c r="P121" s="404"/>
      <c r="Q121" s="404"/>
      <c r="R121" s="404"/>
      <c r="S121" s="404"/>
      <c r="T121" s="588" t="s">
        <v>322</v>
      </c>
      <c r="U121" s="589"/>
      <c r="V121" s="589"/>
      <c r="W121" s="589"/>
      <c r="X121" s="589"/>
      <c r="Y121" s="589"/>
      <c r="Z121" s="589"/>
      <c r="AA121" s="589"/>
      <c r="AB121" s="589"/>
      <c r="AC121" s="589"/>
      <c r="AD121" s="589"/>
      <c r="AE121" s="589"/>
      <c r="AF121" s="589"/>
      <c r="AG121" s="589"/>
      <c r="AH121" s="589"/>
      <c r="AI121" s="589"/>
      <c r="AJ121" s="589"/>
      <c r="AK121" s="590"/>
      <c r="AL121" s="588" t="s">
        <v>323</v>
      </c>
      <c r="AM121" s="589"/>
      <c r="AN121" s="589"/>
      <c r="AO121" s="589"/>
      <c r="AP121" s="589"/>
      <c r="AQ121" s="589"/>
      <c r="AR121" s="589"/>
      <c r="AS121" s="589"/>
      <c r="AT121" s="589"/>
      <c r="AU121" s="589"/>
      <c r="AV121" s="589"/>
      <c r="AW121" s="589"/>
      <c r="AX121" s="589"/>
      <c r="AY121" s="589"/>
      <c r="AZ121" s="589"/>
      <c r="BA121" s="589"/>
      <c r="BB121" s="589"/>
      <c r="BC121" s="591"/>
      <c r="BD121" s="29"/>
      <c r="BE121" s="29"/>
      <c r="BF121" s="29"/>
      <c r="BG121" s="29"/>
      <c r="BH121" s="29"/>
      <c r="BI121" s="29"/>
      <c r="BJ121" s="29"/>
      <c r="BK121" s="29"/>
      <c r="BL121" s="29"/>
      <c r="BM121" s="29"/>
      <c r="BN121" s="29"/>
      <c r="BO121" s="5"/>
      <c r="BP121" s="29"/>
      <c r="BQ121" s="29"/>
      <c r="BR121" s="29"/>
      <c r="BS121" s="29"/>
      <c r="BT121" s="29"/>
      <c r="BU121" s="29"/>
      <c r="BV121" s="29"/>
      <c r="BW121" s="29"/>
      <c r="BX121" s="29"/>
      <c r="BY121" s="29"/>
      <c r="BZ121" s="403"/>
      <c r="CA121" s="404"/>
      <c r="CB121" s="404"/>
      <c r="CC121" s="404"/>
      <c r="CD121" s="404"/>
      <c r="CE121" s="404"/>
      <c r="CF121" s="404"/>
      <c r="CG121" s="404"/>
      <c r="CH121" s="588" t="s">
        <v>322</v>
      </c>
      <c r="CI121" s="589"/>
      <c r="CJ121" s="589"/>
      <c r="CK121" s="589"/>
      <c r="CL121" s="589"/>
      <c r="CM121" s="589"/>
      <c r="CN121" s="589"/>
      <c r="CO121" s="589"/>
      <c r="CP121" s="589"/>
      <c r="CQ121" s="589"/>
      <c r="CR121" s="589"/>
      <c r="CS121" s="589"/>
      <c r="CT121" s="589"/>
      <c r="CU121" s="589"/>
      <c r="CV121" s="589"/>
      <c r="CW121" s="589"/>
      <c r="CX121" s="589"/>
      <c r="CY121" s="590"/>
      <c r="CZ121" s="588" t="s">
        <v>323</v>
      </c>
      <c r="DA121" s="589"/>
      <c r="DB121" s="589"/>
      <c r="DC121" s="589"/>
      <c r="DD121" s="589"/>
      <c r="DE121" s="589"/>
      <c r="DF121" s="589"/>
      <c r="DG121" s="589"/>
      <c r="DH121" s="589"/>
      <c r="DI121" s="589"/>
      <c r="DJ121" s="589"/>
      <c r="DK121" s="589"/>
      <c r="DL121" s="589"/>
      <c r="DM121" s="589"/>
      <c r="DN121" s="589"/>
      <c r="DO121" s="589"/>
      <c r="DP121" s="589"/>
      <c r="DQ121" s="591"/>
      <c r="DR121" s="29"/>
      <c r="DS121" s="29"/>
      <c r="DT121" s="29"/>
      <c r="DU121" s="29"/>
      <c r="DV121" s="29"/>
      <c r="DW121" s="29"/>
      <c r="DX121" s="29"/>
      <c r="DY121" s="29"/>
      <c r="DZ121" s="29"/>
      <c r="EA121" s="29"/>
      <c r="EB121" s="29"/>
      <c r="EC121" s="29"/>
      <c r="ED121" s="182"/>
    </row>
    <row r="122" spans="1:183" ht="18.75" customHeight="1" x14ac:dyDescent="0.4">
      <c r="A122" s="5"/>
      <c r="B122" s="29"/>
      <c r="C122" s="29"/>
      <c r="D122" s="29"/>
      <c r="E122" s="29"/>
      <c r="F122" s="29"/>
      <c r="G122" s="29"/>
      <c r="H122" s="29"/>
      <c r="I122" s="29"/>
      <c r="J122" s="29"/>
      <c r="K122" s="29"/>
      <c r="L122" s="405"/>
      <c r="M122" s="406"/>
      <c r="N122" s="406"/>
      <c r="O122" s="406"/>
      <c r="P122" s="406"/>
      <c r="Q122" s="406"/>
      <c r="R122" s="406"/>
      <c r="S122" s="406"/>
      <c r="T122" s="592" t="s">
        <v>340</v>
      </c>
      <c r="U122" s="592"/>
      <c r="V122" s="592"/>
      <c r="W122" s="592"/>
      <c r="X122" s="592"/>
      <c r="Y122" s="592"/>
      <c r="Z122" s="592"/>
      <c r="AA122" s="592"/>
      <c r="AB122" s="592"/>
      <c r="AC122" s="592" t="s">
        <v>324</v>
      </c>
      <c r="AD122" s="592"/>
      <c r="AE122" s="592"/>
      <c r="AF122" s="592"/>
      <c r="AG122" s="592"/>
      <c r="AH122" s="592"/>
      <c r="AI122" s="592"/>
      <c r="AJ122" s="592"/>
      <c r="AK122" s="592"/>
      <c r="AL122" s="592" t="s">
        <v>340</v>
      </c>
      <c r="AM122" s="592"/>
      <c r="AN122" s="592"/>
      <c r="AO122" s="592"/>
      <c r="AP122" s="592"/>
      <c r="AQ122" s="592"/>
      <c r="AR122" s="592"/>
      <c r="AS122" s="592"/>
      <c r="AT122" s="592"/>
      <c r="AU122" s="592" t="s">
        <v>324</v>
      </c>
      <c r="AV122" s="592"/>
      <c r="AW122" s="592"/>
      <c r="AX122" s="592"/>
      <c r="AY122" s="592"/>
      <c r="AZ122" s="592"/>
      <c r="BA122" s="592"/>
      <c r="BB122" s="592"/>
      <c r="BC122" s="593"/>
      <c r="BD122" s="29"/>
      <c r="BE122" s="29"/>
      <c r="BF122" s="29"/>
      <c r="BG122" s="29"/>
      <c r="BH122" s="29"/>
      <c r="BI122" s="29"/>
      <c r="BJ122" s="29"/>
      <c r="BK122" s="29"/>
      <c r="BL122" s="29"/>
      <c r="BM122" s="29"/>
      <c r="BN122" s="29"/>
      <c r="BO122" s="5"/>
      <c r="BP122" s="29"/>
      <c r="BQ122" s="29"/>
      <c r="BR122" s="29"/>
      <c r="BS122" s="29"/>
      <c r="BT122" s="29"/>
      <c r="BU122" s="29"/>
      <c r="BV122" s="29"/>
      <c r="BW122" s="29"/>
      <c r="BX122" s="29"/>
      <c r="BY122" s="29"/>
      <c r="BZ122" s="405"/>
      <c r="CA122" s="406"/>
      <c r="CB122" s="406"/>
      <c r="CC122" s="406"/>
      <c r="CD122" s="406"/>
      <c r="CE122" s="406"/>
      <c r="CF122" s="406"/>
      <c r="CG122" s="406"/>
      <c r="CH122" s="592" t="s">
        <v>340</v>
      </c>
      <c r="CI122" s="592"/>
      <c r="CJ122" s="592"/>
      <c r="CK122" s="592"/>
      <c r="CL122" s="592"/>
      <c r="CM122" s="592"/>
      <c r="CN122" s="592"/>
      <c r="CO122" s="592"/>
      <c r="CP122" s="592"/>
      <c r="CQ122" s="592" t="s">
        <v>324</v>
      </c>
      <c r="CR122" s="592"/>
      <c r="CS122" s="592"/>
      <c r="CT122" s="592"/>
      <c r="CU122" s="592"/>
      <c r="CV122" s="592"/>
      <c r="CW122" s="592"/>
      <c r="CX122" s="592"/>
      <c r="CY122" s="592"/>
      <c r="CZ122" s="592" t="s">
        <v>340</v>
      </c>
      <c r="DA122" s="592"/>
      <c r="DB122" s="592"/>
      <c r="DC122" s="592"/>
      <c r="DD122" s="592"/>
      <c r="DE122" s="592"/>
      <c r="DF122" s="592"/>
      <c r="DG122" s="592"/>
      <c r="DH122" s="592"/>
      <c r="DI122" s="592" t="s">
        <v>324</v>
      </c>
      <c r="DJ122" s="592"/>
      <c r="DK122" s="592"/>
      <c r="DL122" s="592"/>
      <c r="DM122" s="592"/>
      <c r="DN122" s="592"/>
      <c r="DO122" s="592"/>
      <c r="DP122" s="592"/>
      <c r="DQ122" s="593"/>
      <c r="DR122" s="29"/>
      <c r="DS122" s="29"/>
      <c r="DT122" s="29"/>
      <c r="DU122" s="29"/>
      <c r="DV122" s="29"/>
      <c r="DW122" s="29"/>
      <c r="DX122" s="29"/>
      <c r="DY122" s="29"/>
      <c r="DZ122" s="29"/>
      <c r="EA122" s="29"/>
      <c r="EB122" s="29"/>
      <c r="EC122" s="29"/>
      <c r="ED122" s="182"/>
    </row>
    <row r="123" spans="1:183" ht="18.75" customHeight="1" x14ac:dyDescent="0.4">
      <c r="A123" s="5"/>
      <c r="B123" s="29"/>
      <c r="C123" s="29"/>
      <c r="D123" s="29"/>
      <c r="E123" s="29"/>
      <c r="F123" s="29"/>
      <c r="G123" s="29"/>
      <c r="H123" s="29"/>
      <c r="I123" s="29"/>
      <c r="J123" s="29"/>
      <c r="K123" s="29"/>
      <c r="L123" s="405" t="s">
        <v>83</v>
      </c>
      <c r="M123" s="406"/>
      <c r="N123" s="406"/>
      <c r="O123" s="406"/>
      <c r="P123" s="406"/>
      <c r="Q123" s="406"/>
      <c r="R123" s="406"/>
      <c r="S123" s="406"/>
      <c r="T123" s="573" t="s">
        <v>280</v>
      </c>
      <c r="U123" s="574"/>
      <c r="V123" s="574"/>
      <c r="W123" s="575"/>
      <c r="X123" s="575"/>
      <c r="Y123" s="575"/>
      <c r="Z123" s="574" t="s">
        <v>154</v>
      </c>
      <c r="AA123" s="574"/>
      <c r="AB123" s="576"/>
      <c r="AC123" s="573" t="s">
        <v>280</v>
      </c>
      <c r="AD123" s="574"/>
      <c r="AE123" s="574"/>
      <c r="AF123" s="575"/>
      <c r="AG123" s="575"/>
      <c r="AH123" s="575"/>
      <c r="AI123" s="574" t="s">
        <v>154</v>
      </c>
      <c r="AJ123" s="574"/>
      <c r="AK123" s="576"/>
      <c r="AL123" s="573" t="s">
        <v>280</v>
      </c>
      <c r="AM123" s="574"/>
      <c r="AN123" s="574"/>
      <c r="AO123" s="575"/>
      <c r="AP123" s="575"/>
      <c r="AQ123" s="575"/>
      <c r="AR123" s="574" t="s">
        <v>154</v>
      </c>
      <c r="AS123" s="574"/>
      <c r="AT123" s="576"/>
      <c r="AU123" s="573" t="s">
        <v>280</v>
      </c>
      <c r="AV123" s="574"/>
      <c r="AW123" s="574"/>
      <c r="AX123" s="575"/>
      <c r="AY123" s="575"/>
      <c r="AZ123" s="575"/>
      <c r="BA123" s="574" t="s">
        <v>154</v>
      </c>
      <c r="BB123" s="574"/>
      <c r="BC123" s="577"/>
      <c r="BD123" s="29"/>
      <c r="BE123" s="29"/>
      <c r="BF123" s="29"/>
      <c r="BG123" s="29"/>
      <c r="BH123" s="29"/>
      <c r="BI123" s="29"/>
      <c r="BJ123" s="29"/>
      <c r="BK123" s="29"/>
      <c r="BL123" s="29"/>
      <c r="BM123" s="29"/>
      <c r="BN123" s="29"/>
      <c r="BO123" s="5"/>
      <c r="BP123" s="29"/>
      <c r="BQ123" s="29"/>
      <c r="BR123" s="29"/>
      <c r="BS123" s="29"/>
      <c r="BT123" s="29"/>
      <c r="BU123" s="29"/>
      <c r="BV123" s="29"/>
      <c r="BW123" s="29"/>
      <c r="BX123" s="29"/>
      <c r="BY123" s="29"/>
      <c r="BZ123" s="405" t="s">
        <v>83</v>
      </c>
      <c r="CA123" s="406"/>
      <c r="CB123" s="406"/>
      <c r="CC123" s="406"/>
      <c r="CD123" s="406"/>
      <c r="CE123" s="406"/>
      <c r="CF123" s="406"/>
      <c r="CG123" s="406"/>
      <c r="CH123" s="573" t="s">
        <v>280</v>
      </c>
      <c r="CI123" s="574"/>
      <c r="CJ123" s="574"/>
      <c r="CK123" s="575">
        <v>123</v>
      </c>
      <c r="CL123" s="575"/>
      <c r="CM123" s="575"/>
      <c r="CN123" s="574" t="s">
        <v>154</v>
      </c>
      <c r="CO123" s="574"/>
      <c r="CP123" s="576"/>
      <c r="CQ123" s="573" t="s">
        <v>280</v>
      </c>
      <c r="CR123" s="574"/>
      <c r="CS123" s="574"/>
      <c r="CT123" s="575">
        <v>57</v>
      </c>
      <c r="CU123" s="575"/>
      <c r="CV123" s="575"/>
      <c r="CW123" s="574" t="s">
        <v>154</v>
      </c>
      <c r="CX123" s="574"/>
      <c r="CY123" s="576"/>
      <c r="CZ123" s="573" t="s">
        <v>280</v>
      </c>
      <c r="DA123" s="574"/>
      <c r="DB123" s="574"/>
      <c r="DC123" s="575">
        <v>73</v>
      </c>
      <c r="DD123" s="575"/>
      <c r="DE123" s="575"/>
      <c r="DF123" s="574" t="s">
        <v>154</v>
      </c>
      <c r="DG123" s="574"/>
      <c r="DH123" s="576"/>
      <c r="DI123" s="573" t="s">
        <v>280</v>
      </c>
      <c r="DJ123" s="574"/>
      <c r="DK123" s="574"/>
      <c r="DL123" s="575">
        <v>7</v>
      </c>
      <c r="DM123" s="575"/>
      <c r="DN123" s="575"/>
      <c r="DO123" s="574" t="s">
        <v>154</v>
      </c>
      <c r="DP123" s="574"/>
      <c r="DQ123" s="577"/>
      <c r="DR123" s="29"/>
      <c r="DS123" s="29"/>
      <c r="DT123" s="29"/>
      <c r="DU123" s="29"/>
      <c r="DV123" s="29"/>
      <c r="DW123" s="29"/>
      <c r="DX123" s="29"/>
      <c r="DY123" s="29"/>
      <c r="DZ123" s="29"/>
      <c r="EA123" s="29"/>
      <c r="EB123" s="29"/>
      <c r="EC123" s="29"/>
      <c r="ED123" s="182"/>
    </row>
    <row r="124" spans="1:183" ht="18.75" customHeight="1" x14ac:dyDescent="0.4">
      <c r="A124" s="5"/>
      <c r="B124" s="29"/>
      <c r="C124" s="29"/>
      <c r="D124" s="29"/>
      <c r="E124" s="29"/>
      <c r="F124" s="29"/>
      <c r="G124" s="29"/>
      <c r="H124" s="29"/>
      <c r="I124" s="29"/>
      <c r="J124" s="29"/>
      <c r="K124" s="29"/>
      <c r="L124" s="578" t="s">
        <v>220</v>
      </c>
      <c r="M124" s="579"/>
      <c r="N124" s="579"/>
      <c r="O124" s="579"/>
      <c r="P124" s="579"/>
      <c r="Q124" s="579"/>
      <c r="R124" s="579"/>
      <c r="S124" s="579"/>
      <c r="T124" s="569" t="s">
        <v>280</v>
      </c>
      <c r="U124" s="570"/>
      <c r="V124" s="570"/>
      <c r="W124" s="571"/>
      <c r="X124" s="571"/>
      <c r="Y124" s="571"/>
      <c r="Z124" s="570" t="s">
        <v>154</v>
      </c>
      <c r="AA124" s="570"/>
      <c r="AB124" s="580"/>
      <c r="AC124" s="569" t="s">
        <v>280</v>
      </c>
      <c r="AD124" s="570"/>
      <c r="AE124" s="570"/>
      <c r="AF124" s="571"/>
      <c r="AG124" s="571"/>
      <c r="AH124" s="571"/>
      <c r="AI124" s="570" t="s">
        <v>154</v>
      </c>
      <c r="AJ124" s="570"/>
      <c r="AK124" s="580"/>
      <c r="AL124" s="569" t="s">
        <v>280</v>
      </c>
      <c r="AM124" s="570"/>
      <c r="AN124" s="570"/>
      <c r="AO124" s="571"/>
      <c r="AP124" s="571"/>
      <c r="AQ124" s="571"/>
      <c r="AR124" s="570" t="s">
        <v>154</v>
      </c>
      <c r="AS124" s="570"/>
      <c r="AT124" s="580"/>
      <c r="AU124" s="569" t="s">
        <v>280</v>
      </c>
      <c r="AV124" s="570"/>
      <c r="AW124" s="570"/>
      <c r="AX124" s="571"/>
      <c r="AY124" s="571"/>
      <c r="AZ124" s="571"/>
      <c r="BA124" s="570" t="s">
        <v>154</v>
      </c>
      <c r="BB124" s="570"/>
      <c r="BC124" s="572"/>
      <c r="BD124" s="29"/>
      <c r="BE124" s="29"/>
      <c r="BF124" s="29"/>
      <c r="BG124" s="29"/>
      <c r="BH124" s="29"/>
      <c r="BI124" s="29"/>
      <c r="BJ124" s="29"/>
      <c r="BK124" s="29"/>
      <c r="BL124" s="29"/>
      <c r="BM124" s="29"/>
      <c r="BN124" s="29"/>
      <c r="BO124" s="5"/>
      <c r="BP124" s="29"/>
      <c r="BQ124" s="29"/>
      <c r="BR124" s="29"/>
      <c r="BS124" s="29"/>
      <c r="BT124" s="29"/>
      <c r="BU124" s="29"/>
      <c r="BV124" s="29"/>
      <c r="BW124" s="29"/>
      <c r="BX124" s="29"/>
      <c r="BY124" s="29"/>
      <c r="BZ124" s="578" t="s">
        <v>220</v>
      </c>
      <c r="CA124" s="579"/>
      <c r="CB124" s="579"/>
      <c r="CC124" s="579"/>
      <c r="CD124" s="579"/>
      <c r="CE124" s="579"/>
      <c r="CF124" s="579"/>
      <c r="CG124" s="579"/>
      <c r="CH124" s="569" t="s">
        <v>280</v>
      </c>
      <c r="CI124" s="570"/>
      <c r="CJ124" s="570"/>
      <c r="CK124" s="571">
        <v>73</v>
      </c>
      <c r="CL124" s="571"/>
      <c r="CM124" s="571"/>
      <c r="CN124" s="570" t="s">
        <v>154</v>
      </c>
      <c r="CO124" s="570"/>
      <c r="CP124" s="580"/>
      <c r="CQ124" s="569" t="s">
        <v>280</v>
      </c>
      <c r="CR124" s="570"/>
      <c r="CS124" s="570"/>
      <c r="CT124" s="571">
        <v>7</v>
      </c>
      <c r="CU124" s="571"/>
      <c r="CV124" s="571"/>
      <c r="CW124" s="570" t="s">
        <v>154</v>
      </c>
      <c r="CX124" s="570"/>
      <c r="CY124" s="580"/>
      <c r="CZ124" s="569" t="s">
        <v>280</v>
      </c>
      <c r="DA124" s="570"/>
      <c r="DB124" s="570"/>
      <c r="DC124" s="571">
        <v>73</v>
      </c>
      <c r="DD124" s="571"/>
      <c r="DE124" s="571"/>
      <c r="DF124" s="570" t="s">
        <v>154</v>
      </c>
      <c r="DG124" s="570"/>
      <c r="DH124" s="580"/>
      <c r="DI124" s="569" t="s">
        <v>280</v>
      </c>
      <c r="DJ124" s="570"/>
      <c r="DK124" s="570"/>
      <c r="DL124" s="571">
        <v>7</v>
      </c>
      <c r="DM124" s="571"/>
      <c r="DN124" s="571"/>
      <c r="DO124" s="570" t="s">
        <v>154</v>
      </c>
      <c r="DP124" s="570"/>
      <c r="DQ124" s="572"/>
      <c r="DR124" s="29"/>
      <c r="DS124" s="29"/>
      <c r="DT124" s="29"/>
      <c r="DU124" s="29"/>
      <c r="DV124" s="29"/>
      <c r="DW124" s="29"/>
      <c r="DX124" s="29"/>
      <c r="DY124" s="29"/>
      <c r="DZ124" s="29"/>
      <c r="EA124" s="29"/>
      <c r="EB124" s="29"/>
      <c r="EC124" s="29"/>
      <c r="ED124" s="182"/>
    </row>
    <row r="125" spans="1:183" ht="18.75" customHeight="1" x14ac:dyDescent="0.4">
      <c r="A125" s="5"/>
      <c r="V125" s="5"/>
      <c r="W125" s="5"/>
      <c r="X125" s="5"/>
      <c r="BO125" s="5"/>
      <c r="CJ125" s="5"/>
      <c r="CK125" s="5"/>
      <c r="CL125" s="5"/>
    </row>
    <row r="126" spans="1:183" ht="18.75" customHeight="1" x14ac:dyDescent="0.4">
      <c r="A126" s="5"/>
      <c r="B126" s="5"/>
      <c r="C126" s="5"/>
      <c r="D126" s="5"/>
      <c r="F126" s="5"/>
      <c r="G126" s="5"/>
      <c r="H126" s="5"/>
      <c r="I126" s="5"/>
      <c r="J126" s="5"/>
      <c r="K126" s="5"/>
      <c r="L126" s="5" t="s">
        <v>87</v>
      </c>
      <c r="M126" s="5"/>
      <c r="N126" s="5"/>
      <c r="O126" s="5"/>
      <c r="P126" s="63"/>
      <c r="Q126" s="63"/>
      <c r="R126" s="63"/>
      <c r="S126" s="63"/>
      <c r="T126" s="63"/>
      <c r="U126" s="63"/>
      <c r="V126" s="63"/>
      <c r="W126" s="63"/>
      <c r="X126" s="63"/>
      <c r="BO126" s="5"/>
      <c r="BP126" s="5"/>
      <c r="BQ126" s="5"/>
      <c r="BR126" s="5"/>
      <c r="BU126" s="5"/>
      <c r="BV126" s="5"/>
      <c r="BW126" s="5"/>
      <c r="BX126" s="5"/>
      <c r="BY126" s="5"/>
      <c r="BZ126" s="5" t="s">
        <v>87</v>
      </c>
      <c r="CA126" s="5"/>
      <c r="CB126" s="5"/>
      <c r="CC126" s="5"/>
      <c r="CD126" s="63"/>
      <c r="CE126" s="63"/>
      <c r="CF126" s="63"/>
      <c r="CG126" s="63"/>
      <c r="CH126" s="63"/>
      <c r="CI126" s="63"/>
      <c r="CJ126" s="63"/>
      <c r="CK126" s="63"/>
      <c r="CL126" s="63"/>
    </row>
    <row r="127" spans="1:183" ht="18.75" customHeight="1" x14ac:dyDescent="0.4">
      <c r="A127" s="5"/>
      <c r="B127" s="5"/>
      <c r="C127" s="5"/>
      <c r="F127" s="5"/>
      <c r="G127" s="5"/>
      <c r="H127" s="5"/>
      <c r="I127" s="5"/>
      <c r="J127" s="5"/>
      <c r="K127" s="5"/>
      <c r="L127" s="5" t="s">
        <v>116</v>
      </c>
      <c r="M127" s="5"/>
      <c r="N127" s="5"/>
      <c r="O127" s="5"/>
      <c r="P127" s="63"/>
      <c r="Q127" s="63"/>
      <c r="R127" s="63"/>
      <c r="S127" s="63"/>
      <c r="T127" s="63"/>
      <c r="U127" s="63"/>
      <c r="V127" s="63"/>
      <c r="W127" s="63"/>
      <c r="X127" s="63"/>
      <c r="BO127" s="5"/>
      <c r="BP127" s="5"/>
      <c r="BQ127" s="5"/>
      <c r="BU127" s="5"/>
      <c r="BV127" s="5"/>
      <c r="BW127" s="5"/>
      <c r="BX127" s="5"/>
      <c r="BY127" s="5"/>
      <c r="BZ127" s="5" t="s">
        <v>116</v>
      </c>
      <c r="CA127" s="5"/>
      <c r="CB127" s="5"/>
      <c r="CC127" s="5"/>
      <c r="CD127" s="63"/>
      <c r="CE127" s="63"/>
      <c r="CF127" s="63"/>
      <c r="CG127" s="63"/>
      <c r="CH127" s="63"/>
      <c r="CI127" s="63"/>
      <c r="CJ127" s="63"/>
      <c r="CK127" s="63"/>
      <c r="CL127" s="63"/>
    </row>
    <row r="128" spans="1:183" ht="18.75" customHeight="1" x14ac:dyDescent="0.4">
      <c r="A128" s="5"/>
      <c r="B128" s="5"/>
      <c r="C128" s="5"/>
      <c r="F128" s="5"/>
      <c r="G128" s="5"/>
      <c r="H128" s="5"/>
      <c r="I128" s="5"/>
      <c r="J128" s="5"/>
      <c r="K128" s="5"/>
      <c r="L128" s="5" t="s">
        <v>139</v>
      </c>
      <c r="M128" s="5"/>
      <c r="N128" s="5"/>
      <c r="O128" s="5"/>
      <c r="P128" s="63"/>
      <c r="Q128" s="63"/>
      <c r="R128" s="63"/>
      <c r="S128" s="63"/>
      <c r="T128" s="63"/>
      <c r="U128" s="63"/>
      <c r="V128" s="63"/>
      <c r="W128" s="63"/>
      <c r="X128" s="63"/>
      <c r="BO128" s="5"/>
      <c r="BP128" s="5"/>
      <c r="BQ128" s="5"/>
      <c r="BU128" s="5"/>
      <c r="BV128" s="5"/>
      <c r="BW128" s="5"/>
      <c r="BX128" s="5"/>
      <c r="BY128" s="5"/>
      <c r="BZ128" s="5" t="s">
        <v>139</v>
      </c>
      <c r="CA128" s="5"/>
      <c r="CB128" s="5"/>
      <c r="CC128" s="5"/>
      <c r="CD128" s="63"/>
      <c r="CE128" s="63"/>
      <c r="CF128" s="63"/>
      <c r="CG128" s="63"/>
      <c r="CH128" s="63"/>
      <c r="CI128" s="63"/>
      <c r="CJ128" s="63"/>
      <c r="CK128" s="63"/>
      <c r="CL128" s="63"/>
    </row>
    <row r="129" spans="1:135" ht="18.75" customHeight="1" x14ac:dyDescent="0.4">
      <c r="A129" s="5"/>
      <c r="B129" s="5"/>
      <c r="C129" s="5"/>
      <c r="E129" s="5"/>
      <c r="F129" s="5"/>
      <c r="G129" s="5"/>
      <c r="H129" s="5"/>
      <c r="I129" s="5"/>
      <c r="J129" s="5"/>
      <c r="K129" s="5"/>
      <c r="L129" s="5"/>
      <c r="M129" s="5"/>
      <c r="N129" s="5"/>
      <c r="O129" s="5"/>
      <c r="P129" s="5"/>
      <c r="Q129" s="5"/>
      <c r="R129" s="5"/>
      <c r="S129" s="5"/>
      <c r="T129" s="5"/>
      <c r="U129" s="5"/>
      <c r="V129" s="5"/>
      <c r="W129" s="5"/>
      <c r="X129" s="5"/>
      <c r="BO129" s="5"/>
      <c r="BP129" s="5"/>
      <c r="BQ129" s="5"/>
      <c r="BU129" s="5"/>
      <c r="BV129" s="5"/>
      <c r="BW129" s="5"/>
      <c r="BX129" s="5"/>
      <c r="BY129" s="5"/>
      <c r="BZ129" s="5" t="s">
        <v>380</v>
      </c>
      <c r="CA129" s="5"/>
      <c r="CB129" s="5"/>
      <c r="CC129" s="5"/>
      <c r="CD129" s="5"/>
      <c r="CE129" s="5"/>
      <c r="CF129" s="5"/>
      <c r="CG129" s="5"/>
      <c r="CH129" s="5"/>
      <c r="CI129" s="5"/>
      <c r="CJ129" s="5"/>
      <c r="CK129" s="5"/>
      <c r="CL129" s="5"/>
    </row>
    <row r="130" spans="1:135" ht="18.75" customHeight="1" x14ac:dyDescent="0.4">
      <c r="A130" s="5"/>
      <c r="B130" s="5"/>
      <c r="C130" s="5"/>
      <c r="D130" s="5"/>
      <c r="E130" s="5"/>
      <c r="F130" s="5"/>
      <c r="G130" s="5"/>
      <c r="H130" s="5"/>
      <c r="I130" s="5"/>
      <c r="J130" s="5"/>
      <c r="K130" s="5"/>
      <c r="L130" s="5"/>
      <c r="M130" s="5"/>
      <c r="N130" s="5"/>
      <c r="O130" s="5"/>
      <c r="P130" s="5"/>
      <c r="Q130" s="5"/>
      <c r="R130" s="5"/>
      <c r="S130" s="5"/>
      <c r="T130" s="5"/>
      <c r="U130" s="5"/>
      <c r="V130" s="5"/>
      <c r="W130" s="5"/>
      <c r="X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row>
    <row r="131" spans="1:135" ht="18.75" customHeight="1" x14ac:dyDescent="0.4">
      <c r="A131" s="5"/>
      <c r="C131" s="28" t="s">
        <v>228</v>
      </c>
      <c r="D131" s="5"/>
      <c r="E131" s="5"/>
      <c r="F131" s="5"/>
      <c r="G131" s="5"/>
      <c r="H131" s="5"/>
      <c r="I131" s="5"/>
      <c r="J131" s="5"/>
      <c r="K131" s="5"/>
      <c r="L131" s="5"/>
      <c r="M131" s="5"/>
      <c r="N131" s="5"/>
      <c r="O131" s="5"/>
      <c r="P131" s="5"/>
      <c r="Q131" s="5"/>
      <c r="R131" s="5"/>
      <c r="S131" s="5"/>
      <c r="T131" s="5"/>
      <c r="U131" s="5"/>
      <c r="V131" s="5"/>
      <c r="W131" s="5"/>
      <c r="X131" s="5"/>
      <c r="BO131" s="5"/>
      <c r="BQ131" s="28" t="s">
        <v>228</v>
      </c>
      <c r="BR131" s="5"/>
      <c r="BS131" s="5"/>
      <c r="BT131" s="5"/>
      <c r="BU131" s="5"/>
      <c r="BV131" s="5"/>
      <c r="BW131" s="5"/>
      <c r="BX131" s="5"/>
      <c r="BY131" s="5"/>
      <c r="BZ131" s="5"/>
      <c r="CA131" s="5"/>
      <c r="CB131" s="5"/>
      <c r="CC131" s="5"/>
      <c r="CD131" s="5"/>
      <c r="CE131" s="5"/>
      <c r="CF131" s="5"/>
      <c r="CG131" s="5"/>
      <c r="CH131" s="5"/>
      <c r="CI131" s="5"/>
      <c r="CJ131" s="5"/>
      <c r="CK131" s="5"/>
      <c r="CL131" s="5"/>
    </row>
    <row r="132" spans="1:135" s="1" customFormat="1" ht="18.75" customHeight="1" x14ac:dyDescent="0.4">
      <c r="A132" s="5"/>
      <c r="B132" s="5"/>
      <c r="C132" s="396" t="s">
        <v>481</v>
      </c>
      <c r="D132" s="396"/>
      <c r="E132" s="396"/>
      <c r="F132" s="396"/>
      <c r="G132" s="396"/>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6"/>
      <c r="AY132" s="396"/>
      <c r="AZ132" s="396"/>
      <c r="BA132" s="396"/>
      <c r="BB132" s="396"/>
      <c r="BC132" s="396"/>
      <c r="BD132" s="396"/>
      <c r="BE132" s="396"/>
      <c r="BF132" s="396"/>
      <c r="BG132" s="396"/>
      <c r="BH132" s="396"/>
      <c r="BI132" s="396"/>
      <c r="BJ132" s="396"/>
      <c r="BK132" s="396"/>
      <c r="BL132" s="396"/>
      <c r="BM132" s="18"/>
      <c r="BN132" s="18"/>
      <c r="BO132" s="5"/>
      <c r="BP132" s="5"/>
      <c r="BQ132" s="396" t="s">
        <v>481</v>
      </c>
      <c r="BR132" s="396"/>
      <c r="BS132" s="396"/>
      <c r="BT132" s="396"/>
      <c r="BU132" s="396"/>
      <c r="BV132" s="396"/>
      <c r="BW132" s="396"/>
      <c r="BX132" s="396"/>
      <c r="BY132" s="396"/>
      <c r="BZ132" s="396"/>
      <c r="CA132" s="396"/>
      <c r="CB132" s="396"/>
      <c r="CC132" s="396"/>
      <c r="CD132" s="396"/>
      <c r="CE132" s="396"/>
      <c r="CF132" s="396"/>
      <c r="CG132" s="396"/>
      <c r="CH132" s="396"/>
      <c r="CI132" s="396"/>
      <c r="CJ132" s="396"/>
      <c r="CK132" s="396"/>
      <c r="CL132" s="396"/>
      <c r="CM132" s="396"/>
      <c r="CN132" s="396"/>
      <c r="CO132" s="396"/>
      <c r="CP132" s="396"/>
      <c r="CQ132" s="396"/>
      <c r="CR132" s="396"/>
      <c r="CS132" s="396"/>
      <c r="CT132" s="396"/>
      <c r="CU132" s="396"/>
      <c r="CV132" s="396"/>
      <c r="CW132" s="396"/>
      <c r="CX132" s="396"/>
      <c r="CY132" s="396"/>
      <c r="CZ132" s="396"/>
      <c r="DA132" s="396"/>
      <c r="DB132" s="396"/>
      <c r="DC132" s="396"/>
      <c r="DD132" s="396"/>
      <c r="DE132" s="396"/>
      <c r="DF132" s="396"/>
      <c r="DG132" s="396"/>
      <c r="DH132" s="396"/>
      <c r="DI132" s="396"/>
      <c r="DJ132" s="396"/>
      <c r="DK132" s="396"/>
      <c r="DL132" s="396"/>
      <c r="DM132" s="396"/>
      <c r="DN132" s="396"/>
      <c r="DO132" s="396"/>
      <c r="DP132" s="396"/>
      <c r="DQ132" s="396"/>
      <c r="DR132" s="396"/>
      <c r="DS132" s="396"/>
      <c r="DT132" s="396"/>
      <c r="DU132" s="396"/>
      <c r="DV132" s="396"/>
      <c r="DW132" s="396"/>
      <c r="DX132" s="396"/>
      <c r="DY132" s="396"/>
      <c r="DZ132" s="396"/>
      <c r="EA132" s="18"/>
      <c r="EB132" s="18"/>
      <c r="EC132" s="18"/>
      <c r="ED132" s="25"/>
      <c r="EE132" s="182"/>
    </row>
    <row r="133" spans="1:135" ht="18.75" customHeight="1" x14ac:dyDescent="0.4">
      <c r="A133" s="5"/>
      <c r="B133" s="5"/>
      <c r="C133" s="5"/>
      <c r="D133" s="5"/>
      <c r="E133" s="5"/>
      <c r="F133" s="5"/>
      <c r="G133" s="5"/>
      <c r="H133" s="5"/>
      <c r="I133" s="5"/>
      <c r="J133" s="5"/>
      <c r="K133" s="5"/>
      <c r="L133" s="5"/>
      <c r="M133" s="5"/>
      <c r="N133" s="5"/>
      <c r="O133" s="5"/>
      <c r="P133" s="5"/>
      <c r="Q133" s="5"/>
      <c r="R133" s="5"/>
      <c r="S133" s="5"/>
      <c r="T133" s="5"/>
      <c r="U133" s="5"/>
      <c r="V133" s="5"/>
      <c r="W133" s="5"/>
      <c r="X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C134" s="28" t="s">
        <v>234</v>
      </c>
      <c r="D134" s="5"/>
      <c r="E134" s="5"/>
      <c r="F134" s="5"/>
      <c r="G134" s="5"/>
      <c r="H134" s="5"/>
      <c r="I134" s="5"/>
      <c r="J134" s="5"/>
      <c r="K134" s="5"/>
      <c r="L134" s="5"/>
      <c r="M134" s="5"/>
      <c r="N134" s="5"/>
      <c r="O134" s="5"/>
      <c r="P134" s="5"/>
      <c r="Q134" s="5"/>
      <c r="R134" s="5"/>
      <c r="S134" s="5"/>
      <c r="T134" s="5"/>
      <c r="U134" s="5"/>
      <c r="V134" s="5"/>
      <c r="W134" s="5"/>
      <c r="X134" s="5"/>
      <c r="BO134" s="5"/>
      <c r="BQ134" s="28" t="s">
        <v>234</v>
      </c>
      <c r="BR134" s="5"/>
      <c r="BS134" s="5"/>
      <c r="BT134" s="5"/>
      <c r="BU134" s="5"/>
      <c r="BV134" s="5"/>
      <c r="BW134" s="5"/>
      <c r="BX134" s="5"/>
      <c r="BY134" s="5"/>
      <c r="BZ134" s="5"/>
      <c r="CA134" s="5"/>
      <c r="CB134" s="5"/>
      <c r="CC134" s="5"/>
      <c r="CD134" s="5"/>
      <c r="CE134" s="5"/>
      <c r="CF134" s="5"/>
      <c r="CG134" s="5"/>
      <c r="CH134" s="5"/>
      <c r="CI134" s="5"/>
      <c r="CJ134" s="5"/>
      <c r="CK134" s="5"/>
      <c r="CL134" s="5"/>
    </row>
    <row r="135" spans="1:135" ht="18.75" customHeight="1" x14ac:dyDescent="0.4">
      <c r="A135" s="5"/>
      <c r="C135" s="5" t="s">
        <v>401</v>
      </c>
      <c r="D135" s="5"/>
      <c r="E135" s="5"/>
      <c r="F135" s="5"/>
      <c r="G135" s="5"/>
      <c r="H135" s="5"/>
      <c r="I135" s="5"/>
      <c r="J135" s="5"/>
      <c r="K135" s="5"/>
      <c r="L135" s="5"/>
      <c r="M135" s="5"/>
      <c r="N135" s="5"/>
      <c r="O135" s="5"/>
      <c r="P135" s="5"/>
      <c r="Q135" s="5"/>
      <c r="R135" s="5"/>
      <c r="S135" s="5"/>
      <c r="T135" s="5"/>
      <c r="U135" s="5"/>
      <c r="V135" s="5"/>
      <c r="W135" s="5"/>
      <c r="X135" s="5"/>
      <c r="BO135" s="5"/>
      <c r="BQ135" s="5" t="s">
        <v>401</v>
      </c>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5" t="s">
        <v>460</v>
      </c>
      <c r="D136" s="5"/>
      <c r="E136" s="5"/>
      <c r="F136" s="5"/>
      <c r="G136" s="5"/>
      <c r="H136" s="5"/>
      <c r="I136" s="5"/>
      <c r="J136" s="5"/>
      <c r="K136" s="5"/>
      <c r="L136" s="5"/>
      <c r="M136" s="5"/>
      <c r="N136" s="5"/>
      <c r="O136" s="5"/>
      <c r="P136" s="5"/>
      <c r="Q136" s="5"/>
      <c r="R136" s="5"/>
      <c r="S136" s="5"/>
      <c r="T136" s="5"/>
      <c r="U136" s="5"/>
      <c r="V136" s="5"/>
      <c r="W136" s="5"/>
      <c r="X136" s="5"/>
      <c r="BO136" s="5"/>
      <c r="BQ136" s="5" t="s">
        <v>460</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5"/>
      <c r="C137" s="5" t="s">
        <v>461</v>
      </c>
      <c r="D137" s="5"/>
      <c r="E137" s="63"/>
      <c r="F137" s="18"/>
      <c r="G137" s="18"/>
      <c r="H137" s="18"/>
      <c r="I137" s="18"/>
      <c r="J137" s="5"/>
      <c r="K137" s="434"/>
      <c r="L137" s="434"/>
      <c r="M137" s="5" t="s">
        <v>229</v>
      </c>
      <c r="N137" s="5"/>
      <c r="O137" s="5"/>
      <c r="P137" s="5"/>
      <c r="Q137" s="5"/>
      <c r="R137" s="5"/>
      <c r="S137" s="5"/>
      <c r="T137" s="5"/>
      <c r="U137" s="5"/>
      <c r="V137" s="5"/>
      <c r="W137" s="18"/>
      <c r="X137" s="18"/>
      <c r="Y137" s="18"/>
      <c r="Z137" s="18"/>
      <c r="AA137" s="18"/>
      <c r="AB137" s="434"/>
      <c r="AC137" s="434"/>
      <c r="AD137" s="434"/>
      <c r="AE137" s="434"/>
      <c r="AF137" s="434"/>
      <c r="AG137" s="434"/>
      <c r="AH137" s="434"/>
      <c r="AI137" s="434"/>
      <c r="AJ137" s="434"/>
      <c r="AK137" s="434"/>
      <c r="AL137" s="434"/>
      <c r="AM137" s="30" t="s">
        <v>253</v>
      </c>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5"/>
      <c r="BP137" s="5"/>
      <c r="BQ137" s="5" t="s">
        <v>461</v>
      </c>
      <c r="BR137" s="5"/>
      <c r="BS137" s="63"/>
      <c r="BT137" s="18"/>
      <c r="BU137" s="18"/>
      <c r="BV137" s="18"/>
      <c r="BW137" s="18"/>
      <c r="BX137" s="5"/>
      <c r="BY137" s="434">
        <v>8</v>
      </c>
      <c r="BZ137" s="434"/>
      <c r="CA137" s="5" t="s">
        <v>229</v>
      </c>
      <c r="CB137" s="5"/>
      <c r="CC137" s="5"/>
      <c r="CD137" s="5"/>
      <c r="CE137" s="5"/>
      <c r="CF137" s="5"/>
      <c r="CG137" s="5"/>
      <c r="CH137" s="5"/>
      <c r="CI137" s="5"/>
      <c r="CJ137" s="5"/>
      <c r="CK137" s="18"/>
      <c r="CL137" s="18"/>
      <c r="CM137" s="18"/>
      <c r="CN137" s="18"/>
      <c r="CO137" s="18"/>
      <c r="CP137" s="434" t="s">
        <v>108</v>
      </c>
      <c r="CQ137" s="434"/>
      <c r="CR137" s="434"/>
      <c r="CS137" s="434"/>
      <c r="CT137" s="434"/>
      <c r="CU137" s="434"/>
      <c r="CV137" s="434"/>
      <c r="CW137" s="434"/>
      <c r="CX137" s="434"/>
      <c r="CY137" s="434"/>
      <c r="CZ137" s="434"/>
      <c r="DA137" s="30" t="s">
        <v>253</v>
      </c>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25"/>
      <c r="EE137" s="182"/>
    </row>
    <row r="138" spans="1:135" ht="18.75" customHeight="1" x14ac:dyDescent="0.4">
      <c r="A138" s="5"/>
      <c r="B138" s="5"/>
      <c r="C138" s="5" t="s">
        <v>377</v>
      </c>
      <c r="D138" s="53"/>
      <c r="E138" s="5"/>
      <c r="F138" s="53"/>
      <c r="G138" s="5"/>
      <c r="H138" s="30"/>
      <c r="I138" s="5"/>
      <c r="J138" s="5"/>
      <c r="K138" s="5"/>
      <c r="L138" s="21"/>
      <c r="M138" s="21"/>
      <c r="N138" s="21"/>
      <c r="O138" s="21"/>
      <c r="P138" s="21"/>
      <c r="Q138" s="21"/>
      <c r="R138" s="21"/>
      <c r="S138" s="21"/>
      <c r="T138" s="21"/>
      <c r="U138" s="21"/>
      <c r="V138" s="21"/>
      <c r="W138" s="33"/>
      <c r="X138" s="5"/>
      <c r="BO138" s="5"/>
      <c r="BP138" s="5"/>
      <c r="BQ138" s="5" t="s">
        <v>377</v>
      </c>
      <c r="BR138" s="53"/>
      <c r="BS138" s="5"/>
      <c r="BT138" s="53"/>
      <c r="BU138" s="5"/>
      <c r="BV138" s="30"/>
      <c r="BW138" s="5"/>
      <c r="BX138" s="5"/>
      <c r="BY138" s="5"/>
      <c r="BZ138" s="21"/>
      <c r="CA138" s="21"/>
      <c r="CB138" s="21"/>
      <c r="CC138" s="21"/>
      <c r="CD138" s="21"/>
      <c r="CE138" s="21"/>
      <c r="CF138" s="21"/>
      <c r="CG138" s="21"/>
      <c r="CH138" s="21"/>
      <c r="CI138" s="21"/>
      <c r="CJ138" s="21"/>
      <c r="CK138" s="33"/>
      <c r="CL138" s="5"/>
    </row>
    <row r="139" spans="1:135" ht="18.75" customHeight="1" x14ac:dyDescent="0.4">
      <c r="A139" s="5"/>
      <c r="B139" s="5"/>
      <c r="C139" s="43"/>
      <c r="D139" s="43"/>
      <c r="E139" s="43"/>
      <c r="F139" s="43"/>
      <c r="G139" s="43"/>
      <c r="H139" s="43"/>
      <c r="I139" s="43"/>
      <c r="J139" s="43"/>
      <c r="K139" s="43"/>
      <c r="L139" s="43"/>
      <c r="M139" s="43"/>
      <c r="N139" s="43"/>
      <c r="O139" s="43"/>
      <c r="P139" s="43"/>
      <c r="Q139" s="43"/>
      <c r="R139" s="43"/>
      <c r="S139" s="43"/>
      <c r="T139" s="43"/>
      <c r="U139" s="43"/>
      <c r="V139" s="43"/>
      <c r="W139" s="43"/>
      <c r="X139" s="5"/>
      <c r="BO139" s="5"/>
      <c r="BP139" s="5"/>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5"/>
    </row>
    <row r="140" spans="1:135" ht="18.75" customHeight="1" x14ac:dyDescent="0.4">
      <c r="A140" s="5"/>
      <c r="B140" s="5"/>
      <c r="C140" s="43"/>
      <c r="D140" s="509"/>
      <c r="E140" s="509"/>
      <c r="F140" s="509"/>
      <c r="G140" s="509"/>
      <c r="H140" s="509"/>
      <c r="I140" s="509"/>
      <c r="J140" s="509"/>
      <c r="K140" s="509"/>
      <c r="L140" s="509"/>
      <c r="M140" s="509"/>
      <c r="N140" s="509"/>
      <c r="O140" s="509"/>
      <c r="P140" s="509"/>
      <c r="Q140" s="509"/>
      <c r="R140" s="509"/>
      <c r="S140" s="509"/>
      <c r="T140" s="509"/>
      <c r="U140" s="509"/>
      <c r="V140" s="509"/>
      <c r="W140" s="509"/>
      <c r="X140" s="5"/>
      <c r="BO140" s="5"/>
      <c r="BP140" s="5"/>
      <c r="BQ140" s="43"/>
      <c r="BR140" s="568" t="s">
        <v>119</v>
      </c>
      <c r="BS140" s="568"/>
      <c r="BT140" s="568"/>
      <c r="BU140" s="568"/>
      <c r="BV140" s="568"/>
      <c r="BW140" s="568"/>
      <c r="BX140" s="568"/>
      <c r="BY140" s="568"/>
      <c r="BZ140" s="568"/>
      <c r="CA140" s="568"/>
      <c r="CB140" s="568"/>
      <c r="CC140" s="568"/>
      <c r="CD140" s="568"/>
      <c r="CE140" s="568"/>
      <c r="CF140" s="568"/>
      <c r="CG140" s="568"/>
      <c r="CH140" s="568"/>
      <c r="CI140" s="568"/>
      <c r="CJ140" s="568"/>
      <c r="CK140" s="568"/>
      <c r="CL140" s="5"/>
    </row>
    <row r="141" spans="1:135" ht="18.75" customHeight="1" x14ac:dyDescent="0.4">
      <c r="A141" s="5"/>
      <c r="B141" s="5"/>
      <c r="C141" s="43"/>
      <c r="D141" s="509"/>
      <c r="E141" s="509"/>
      <c r="F141" s="509"/>
      <c r="G141" s="509"/>
      <c r="H141" s="509"/>
      <c r="I141" s="509"/>
      <c r="J141" s="509"/>
      <c r="K141" s="509"/>
      <c r="L141" s="509"/>
      <c r="M141" s="509"/>
      <c r="N141" s="509"/>
      <c r="O141" s="509"/>
      <c r="P141" s="509"/>
      <c r="Q141" s="509"/>
      <c r="R141" s="509"/>
      <c r="S141" s="509"/>
      <c r="T141" s="509"/>
      <c r="U141" s="509"/>
      <c r="V141" s="509"/>
      <c r="W141" s="509"/>
      <c r="X141" s="5"/>
      <c r="BO141" s="5"/>
      <c r="BP141" s="5"/>
      <c r="BQ141" s="43"/>
      <c r="BR141" s="568" t="s">
        <v>325</v>
      </c>
      <c r="BS141" s="568"/>
      <c r="BT141" s="568"/>
      <c r="BU141" s="568"/>
      <c r="BV141" s="568"/>
      <c r="BW141" s="568"/>
      <c r="BX141" s="568"/>
      <c r="BY141" s="568"/>
      <c r="BZ141" s="568"/>
      <c r="CA141" s="568"/>
      <c r="CB141" s="568"/>
      <c r="CC141" s="568"/>
      <c r="CD141" s="568"/>
      <c r="CE141" s="568"/>
      <c r="CF141" s="568"/>
      <c r="CG141" s="568"/>
      <c r="CH141" s="568"/>
      <c r="CI141" s="568"/>
      <c r="CJ141" s="568"/>
      <c r="CK141" s="568"/>
      <c r="CL141" s="5"/>
    </row>
    <row r="142" spans="1:135" ht="18.75" customHeight="1" x14ac:dyDescent="0.4">
      <c r="A142" s="5"/>
      <c r="B142" s="5"/>
      <c r="C142" s="43"/>
      <c r="D142" s="509"/>
      <c r="E142" s="509"/>
      <c r="F142" s="509"/>
      <c r="G142" s="509"/>
      <c r="H142" s="509"/>
      <c r="I142" s="509"/>
      <c r="J142" s="509"/>
      <c r="K142" s="509"/>
      <c r="L142" s="509"/>
      <c r="M142" s="509"/>
      <c r="N142" s="509"/>
      <c r="O142" s="509"/>
      <c r="P142" s="509"/>
      <c r="Q142" s="509"/>
      <c r="R142" s="509"/>
      <c r="S142" s="509"/>
      <c r="T142" s="509"/>
      <c r="U142" s="509"/>
      <c r="V142" s="509"/>
      <c r="W142" s="509"/>
      <c r="X142" s="5"/>
      <c r="BO142" s="5"/>
      <c r="BP142" s="5"/>
      <c r="BQ142" s="43"/>
      <c r="BR142" s="568" t="s">
        <v>172</v>
      </c>
      <c r="BS142" s="568"/>
      <c r="BT142" s="568"/>
      <c r="BU142" s="568"/>
      <c r="BV142" s="568"/>
      <c r="BW142" s="568"/>
      <c r="BX142" s="568"/>
      <c r="BY142" s="568"/>
      <c r="BZ142" s="568"/>
      <c r="CA142" s="568"/>
      <c r="CB142" s="568"/>
      <c r="CC142" s="568"/>
      <c r="CD142" s="568"/>
      <c r="CE142" s="568"/>
      <c r="CF142" s="568"/>
      <c r="CG142" s="568"/>
      <c r="CH142" s="568"/>
      <c r="CI142" s="568"/>
      <c r="CJ142" s="568"/>
      <c r="CK142" s="568"/>
      <c r="CL142" s="5"/>
    </row>
    <row r="143" spans="1:135" ht="18.75" customHeight="1" x14ac:dyDescent="0.4">
      <c r="A143" s="5"/>
      <c r="B143" s="5"/>
      <c r="C143" s="43"/>
      <c r="D143" s="290"/>
      <c r="E143" s="290"/>
      <c r="F143" s="290"/>
      <c r="G143" s="290"/>
      <c r="H143" s="290"/>
      <c r="I143" s="290"/>
      <c r="J143" s="290"/>
      <c r="K143" s="290"/>
      <c r="L143" s="290"/>
      <c r="M143" s="290"/>
      <c r="N143" s="290"/>
      <c r="O143" s="290"/>
      <c r="P143" s="290"/>
      <c r="Q143" s="290"/>
      <c r="R143" s="290"/>
      <c r="S143" s="290"/>
      <c r="T143" s="290"/>
      <c r="U143" s="290"/>
      <c r="V143" s="290"/>
      <c r="W143" s="290"/>
      <c r="X143" s="5"/>
      <c r="BO143" s="5"/>
      <c r="BP143" s="5"/>
      <c r="BQ143" s="43"/>
      <c r="BR143" s="568"/>
      <c r="BS143" s="568"/>
      <c r="BT143" s="568"/>
      <c r="BU143" s="568"/>
      <c r="BV143" s="568"/>
      <c r="BW143" s="568"/>
      <c r="BX143" s="568"/>
      <c r="BY143" s="568"/>
      <c r="BZ143" s="568"/>
      <c r="CA143" s="568"/>
      <c r="CB143" s="568"/>
      <c r="CC143" s="568"/>
      <c r="CD143" s="568"/>
      <c r="CE143" s="568"/>
      <c r="CF143" s="568"/>
      <c r="CG143" s="568"/>
      <c r="CH143" s="568"/>
      <c r="CI143" s="568"/>
      <c r="CJ143" s="568"/>
      <c r="CK143" s="568"/>
      <c r="CL143" s="5"/>
    </row>
    <row r="144" spans="1:135" ht="18.75" customHeight="1" x14ac:dyDescent="0.4">
      <c r="A144" s="5"/>
      <c r="B144" s="5"/>
      <c r="C144" s="43"/>
      <c r="D144" s="290"/>
      <c r="E144" s="290"/>
      <c r="F144" s="290"/>
      <c r="G144" s="290"/>
      <c r="H144" s="290"/>
      <c r="I144" s="290"/>
      <c r="J144" s="290"/>
      <c r="K144" s="290"/>
      <c r="L144" s="290"/>
      <c r="M144" s="290"/>
      <c r="N144" s="290"/>
      <c r="O144" s="290"/>
      <c r="P144" s="290"/>
      <c r="Q144" s="290"/>
      <c r="R144" s="290"/>
      <c r="S144" s="290"/>
      <c r="T144" s="290"/>
      <c r="U144" s="290"/>
      <c r="V144" s="290"/>
      <c r="W144" s="290"/>
      <c r="X144" s="5"/>
      <c r="BO144" s="5"/>
      <c r="BP144" s="5"/>
      <c r="BQ144" s="43"/>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
    </row>
    <row r="145" spans="1:196" ht="18.75" customHeight="1" x14ac:dyDescent="0.4">
      <c r="A145" s="5"/>
      <c r="B145" s="5"/>
      <c r="C145" s="5"/>
      <c r="D145" s="5"/>
      <c r="E145" s="5"/>
      <c r="F145" s="5"/>
      <c r="G145" s="5"/>
      <c r="H145" s="5"/>
      <c r="I145" s="5"/>
      <c r="J145" s="5"/>
      <c r="K145" s="5"/>
      <c r="L145" s="5"/>
      <c r="M145" s="5"/>
      <c r="N145" s="5"/>
      <c r="O145" s="5"/>
      <c r="P145" s="5"/>
      <c r="Q145" s="5"/>
      <c r="R145" s="5"/>
      <c r="S145" s="5"/>
      <c r="T145" s="5"/>
      <c r="U145" s="5"/>
      <c r="V145" s="5"/>
      <c r="W145" s="5"/>
      <c r="X145" s="5"/>
      <c r="BR145" s="18" t="s">
        <v>421</v>
      </c>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196" ht="17.2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row>
    <row r="148" spans="1:196" ht="17.25" customHeight="1" x14ac:dyDescent="0.4">
      <c r="A148" s="5"/>
      <c r="B148" s="5"/>
      <c r="C148" s="44" t="s">
        <v>68</v>
      </c>
      <c r="D148" s="54"/>
      <c r="E148" s="54"/>
      <c r="F148" s="54"/>
      <c r="G148" s="54"/>
      <c r="H148" s="54"/>
      <c r="I148" s="54"/>
      <c r="J148" s="54"/>
      <c r="K148" s="54"/>
      <c r="L148" s="54"/>
      <c r="M148" s="54"/>
      <c r="N148" s="54"/>
      <c r="O148" s="54"/>
      <c r="P148" s="54"/>
      <c r="Q148" s="54"/>
      <c r="R148" s="54"/>
      <c r="S148" s="54"/>
      <c r="T148" s="54"/>
      <c r="U148" s="54"/>
      <c r="V148" s="54"/>
      <c r="W148" s="54"/>
      <c r="X148" s="5"/>
      <c r="Y148" s="5"/>
      <c r="Z148" s="5"/>
      <c r="AA148" s="5"/>
      <c r="AB148" s="5"/>
      <c r="AC148" s="5"/>
      <c r="AD148" s="5"/>
      <c r="BE148" s="228" t="s">
        <v>326</v>
      </c>
      <c r="BF148" s="229"/>
      <c r="BG148" s="229"/>
      <c r="BH148" s="229"/>
      <c r="BI148" s="229"/>
      <c r="BJ148" s="229"/>
      <c r="BK148" s="229"/>
      <c r="BL148" s="230"/>
      <c r="BO148" s="5"/>
      <c r="BP148" s="5"/>
      <c r="BQ148" s="44" t="s">
        <v>68</v>
      </c>
      <c r="BR148" s="54"/>
      <c r="BS148" s="54"/>
      <c r="BT148" s="54"/>
      <c r="BU148" s="54"/>
      <c r="BV148" s="54"/>
      <c r="BW148" s="54"/>
      <c r="BX148" s="54"/>
      <c r="BY148" s="54"/>
      <c r="BZ148" s="54"/>
      <c r="CA148" s="54"/>
      <c r="CB148" s="54"/>
      <c r="CC148" s="54"/>
      <c r="CD148" s="54"/>
      <c r="CE148" s="54"/>
      <c r="CF148" s="54"/>
      <c r="CG148" s="54"/>
      <c r="CH148" s="54"/>
      <c r="CI148" s="54"/>
      <c r="CJ148" s="54"/>
      <c r="CK148" s="54"/>
      <c r="CL148" s="5"/>
      <c r="CM148" s="5"/>
      <c r="CN148" s="5"/>
      <c r="CO148" s="5"/>
      <c r="CP148" s="5"/>
      <c r="CQ148" s="5"/>
      <c r="CR148" s="5"/>
      <c r="DS148" s="228" t="s">
        <v>315</v>
      </c>
      <c r="DT148" s="229"/>
      <c r="DU148" s="229"/>
      <c r="DV148" s="229"/>
      <c r="DW148" s="229"/>
      <c r="DX148" s="229"/>
      <c r="DY148" s="229"/>
      <c r="DZ148" s="230"/>
    </row>
    <row r="149" spans="1:196" ht="17.25" customHeight="1" x14ac:dyDescent="0.4">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BE149" s="231"/>
      <c r="BF149" s="232"/>
      <c r="BG149" s="232"/>
      <c r="BH149" s="232"/>
      <c r="BI149" s="232"/>
      <c r="BJ149" s="232"/>
      <c r="BK149" s="232"/>
      <c r="BL149" s="233"/>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DS149" s="231"/>
      <c r="DT149" s="232"/>
      <c r="DU149" s="232"/>
      <c r="DV149" s="232"/>
      <c r="DW149" s="232"/>
      <c r="DX149" s="232"/>
      <c r="DY149" s="232"/>
      <c r="DZ149" s="233"/>
    </row>
    <row r="150" spans="1:196" ht="17.25" customHeight="1" x14ac:dyDescent="0.4">
      <c r="A150" s="5"/>
      <c r="B150" s="5"/>
      <c r="C150" s="28" t="s">
        <v>14</v>
      </c>
      <c r="D150" s="28"/>
      <c r="E150" s="28"/>
      <c r="F150" s="28"/>
      <c r="G150" s="28"/>
      <c r="H150" s="28"/>
      <c r="I150" s="28"/>
      <c r="J150" s="28"/>
      <c r="K150" s="28"/>
      <c r="L150" s="28"/>
      <c r="M150" s="5"/>
      <c r="N150" s="28"/>
      <c r="O150" s="28"/>
      <c r="P150" s="28"/>
      <c r="Q150" s="28"/>
      <c r="R150" s="28"/>
      <c r="S150" s="5"/>
      <c r="T150" s="5"/>
      <c r="U150" s="5"/>
      <c r="V150" s="5"/>
      <c r="W150" s="5"/>
      <c r="X150" s="5"/>
      <c r="Y150" s="5"/>
      <c r="Z150" s="5"/>
      <c r="AA150" s="5"/>
      <c r="AB150" s="5"/>
      <c r="AC150" s="5"/>
      <c r="AD150" s="5"/>
      <c r="BO150" s="5"/>
      <c r="BP150" s="5"/>
      <c r="BQ150" s="28" t="s">
        <v>14</v>
      </c>
      <c r="BR150" s="28"/>
      <c r="BS150" s="28"/>
      <c r="BT150" s="28"/>
      <c r="BU150" s="28"/>
      <c r="BV150" s="28"/>
      <c r="BW150" s="28"/>
      <c r="BX150" s="28"/>
      <c r="BY150" s="28"/>
      <c r="BZ150" s="28"/>
      <c r="CA150" s="5"/>
      <c r="CB150" s="28"/>
      <c r="CC150" s="28"/>
      <c r="CD150" s="28"/>
      <c r="CE150" s="28"/>
      <c r="CF150" s="28"/>
      <c r="CG150" s="5"/>
      <c r="CH150" s="5"/>
      <c r="CI150" s="5"/>
      <c r="CJ150" s="5"/>
      <c r="CK150" s="5"/>
      <c r="CL150" s="5"/>
      <c r="CM150" s="5"/>
      <c r="CN150" s="5"/>
      <c r="CO150" s="5"/>
      <c r="CP150" s="5"/>
      <c r="CQ150" s="5"/>
      <c r="CR150" s="5"/>
    </row>
    <row r="151" spans="1:196" ht="17.25" customHeight="1" x14ac:dyDescent="0.4">
      <c r="A151" s="5"/>
      <c r="B151" s="5"/>
      <c r="C151" s="28"/>
      <c r="D151" s="28"/>
      <c r="E151" s="28"/>
      <c r="F151" s="28"/>
      <c r="G151" s="28"/>
      <c r="H151" s="28"/>
      <c r="I151" s="28"/>
      <c r="J151" s="28"/>
      <c r="K151" s="28"/>
      <c r="L151" s="28"/>
      <c r="M151" s="5"/>
      <c r="N151" s="28"/>
      <c r="O151" s="28"/>
      <c r="P151" s="28"/>
      <c r="Q151" s="28"/>
      <c r="R151" s="28"/>
      <c r="S151" s="5"/>
      <c r="T151" s="5"/>
      <c r="U151" s="5"/>
      <c r="V151" s="5"/>
      <c r="W151" s="5"/>
      <c r="X151" s="5"/>
      <c r="Y151" s="5"/>
      <c r="Z151" s="5"/>
      <c r="AA151" s="5"/>
      <c r="AB151" s="5"/>
      <c r="AC151" s="5"/>
      <c r="AD151" s="5"/>
      <c r="BO151" s="5"/>
      <c r="BP151" s="5"/>
      <c r="BQ151" s="28"/>
      <c r="BR151" s="28"/>
      <c r="BS151" s="28"/>
      <c r="BT151" s="28"/>
      <c r="BU151" s="28"/>
      <c r="BV151" s="28"/>
      <c r="BW151" s="28"/>
      <c r="BX151" s="28"/>
      <c r="BY151" s="28"/>
      <c r="BZ151" s="28"/>
      <c r="CA151" s="5"/>
      <c r="CB151" s="28"/>
      <c r="CC151" s="28"/>
      <c r="CD151" s="28"/>
      <c r="CE151" s="28"/>
      <c r="CF151" s="28"/>
      <c r="CG151" s="5"/>
      <c r="CH151" s="5"/>
      <c r="CI151" s="5"/>
      <c r="CJ151" s="5"/>
      <c r="CK151" s="5"/>
      <c r="CL151" s="5"/>
      <c r="CM151" s="5"/>
      <c r="CN151" s="5"/>
      <c r="CO151" s="5"/>
      <c r="CP151" s="5"/>
      <c r="CQ151" s="5"/>
      <c r="CR151" s="5"/>
    </row>
    <row r="152" spans="1:196" ht="17.25" customHeight="1" x14ac:dyDescent="0.4">
      <c r="A152" s="5"/>
      <c r="B152" s="5"/>
      <c r="C152" s="27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75"/>
      <c r="AM152" s="275"/>
      <c r="AN152" s="275"/>
      <c r="AO152" s="275"/>
      <c r="AP152" s="275"/>
      <c r="AQ152" s="275"/>
      <c r="AR152" s="275"/>
      <c r="AS152" s="275"/>
      <c r="AT152" s="275"/>
      <c r="AU152" s="275"/>
      <c r="AV152" s="275"/>
      <c r="AW152" s="275"/>
      <c r="AX152" s="275"/>
      <c r="AY152" s="275"/>
      <c r="AZ152" s="275"/>
      <c r="BA152" s="275"/>
      <c r="BB152" s="275"/>
      <c r="BC152" s="275"/>
      <c r="BD152" s="275"/>
      <c r="BE152" s="275"/>
      <c r="BF152" s="275"/>
      <c r="BG152" s="275"/>
      <c r="BH152" s="275"/>
      <c r="BI152" s="275"/>
      <c r="BJ152" s="275"/>
      <c r="BK152" s="275"/>
      <c r="BL152" s="35"/>
      <c r="BO152" s="5"/>
      <c r="BP152" s="5"/>
      <c r="BQ152" s="275" t="s">
        <v>402</v>
      </c>
      <c r="BR152" s="275"/>
      <c r="BS152" s="275"/>
      <c r="BT152" s="275"/>
      <c r="BU152" s="275"/>
      <c r="BV152" s="275"/>
      <c r="BW152" s="275"/>
      <c r="BX152" s="275"/>
      <c r="BY152" s="275"/>
      <c r="BZ152" s="275"/>
      <c r="CA152" s="275"/>
      <c r="CB152" s="275"/>
      <c r="CC152" s="275"/>
      <c r="CD152" s="275"/>
      <c r="CE152" s="275"/>
      <c r="CF152" s="275"/>
      <c r="CG152" s="275"/>
      <c r="CH152" s="275"/>
      <c r="CI152" s="275"/>
      <c r="CJ152" s="275"/>
      <c r="CK152" s="275"/>
      <c r="CL152" s="275"/>
      <c r="CM152" s="275"/>
      <c r="CN152" s="275"/>
      <c r="CO152" s="275"/>
      <c r="CP152" s="275"/>
      <c r="CQ152" s="275"/>
      <c r="CR152" s="275"/>
      <c r="CS152" s="275"/>
      <c r="CT152" s="275"/>
      <c r="CU152" s="275"/>
      <c r="CV152" s="275"/>
      <c r="CW152" s="275"/>
      <c r="CX152" s="275"/>
      <c r="CY152" s="275"/>
      <c r="CZ152" s="275"/>
      <c r="DA152" s="275"/>
      <c r="DB152" s="275"/>
      <c r="DC152" s="275"/>
      <c r="DD152" s="275"/>
      <c r="DE152" s="275"/>
      <c r="DF152" s="275"/>
      <c r="DG152" s="275"/>
      <c r="DH152" s="275"/>
      <c r="DI152" s="275"/>
      <c r="DJ152" s="275"/>
      <c r="DK152" s="275"/>
      <c r="DL152" s="275"/>
      <c r="DM152" s="275"/>
      <c r="DN152" s="275"/>
      <c r="DO152" s="275"/>
      <c r="DP152" s="275"/>
      <c r="DQ152" s="275"/>
      <c r="DR152" s="275"/>
      <c r="DS152" s="275"/>
      <c r="DT152" s="275"/>
      <c r="DU152" s="275"/>
      <c r="DV152" s="275"/>
      <c r="DW152" s="275"/>
      <c r="DX152" s="275"/>
      <c r="DY152" s="275"/>
      <c r="DZ152" s="275"/>
      <c r="GN152" s="10"/>
    </row>
    <row r="153" spans="1:196" ht="17.25" customHeight="1" x14ac:dyDescent="0.4">
      <c r="A153" s="5"/>
      <c r="B153" s="28"/>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5"/>
      <c r="AY153" s="275"/>
      <c r="AZ153" s="275"/>
      <c r="BA153" s="275"/>
      <c r="BB153" s="275"/>
      <c r="BC153" s="275"/>
      <c r="BD153" s="275"/>
      <c r="BE153" s="275"/>
      <c r="BF153" s="275"/>
      <c r="BG153" s="275"/>
      <c r="BH153" s="275"/>
      <c r="BI153" s="275"/>
      <c r="BJ153" s="275"/>
      <c r="BK153" s="275"/>
      <c r="BL153" s="35"/>
      <c r="BO153" s="5"/>
      <c r="BP153" s="28"/>
      <c r="BQ153" s="275"/>
      <c r="BR153" s="275"/>
      <c r="BS153" s="275"/>
      <c r="BT153" s="275"/>
      <c r="BU153" s="275"/>
      <c r="BV153" s="275"/>
      <c r="BW153" s="275"/>
      <c r="BX153" s="275"/>
      <c r="BY153" s="275"/>
      <c r="BZ153" s="275"/>
      <c r="CA153" s="275"/>
      <c r="CB153" s="275"/>
      <c r="CC153" s="275"/>
      <c r="CD153" s="275"/>
      <c r="CE153" s="275"/>
      <c r="CF153" s="275"/>
      <c r="CG153" s="275"/>
      <c r="CH153" s="275"/>
      <c r="CI153" s="275"/>
      <c r="CJ153" s="275"/>
      <c r="CK153" s="275"/>
      <c r="CL153" s="275"/>
      <c r="CM153" s="275"/>
      <c r="CN153" s="275"/>
      <c r="CO153" s="275"/>
      <c r="CP153" s="275"/>
      <c r="CQ153" s="275"/>
      <c r="CR153" s="275"/>
      <c r="CS153" s="275"/>
      <c r="CT153" s="275"/>
      <c r="CU153" s="275"/>
      <c r="CV153" s="275"/>
      <c r="CW153" s="275"/>
      <c r="CX153" s="275"/>
      <c r="CY153" s="275"/>
      <c r="CZ153" s="275"/>
      <c r="DA153" s="275"/>
      <c r="DB153" s="275"/>
      <c r="DC153" s="275"/>
      <c r="DD153" s="275"/>
      <c r="DE153" s="275"/>
      <c r="DF153" s="275"/>
      <c r="DG153" s="275"/>
      <c r="DH153" s="275"/>
      <c r="DI153" s="275"/>
      <c r="DJ153" s="275"/>
      <c r="DK153" s="275"/>
      <c r="DL153" s="275"/>
      <c r="DM153" s="275"/>
      <c r="DN153" s="275"/>
      <c r="DO153" s="275"/>
      <c r="DP153" s="275"/>
      <c r="DQ153" s="275"/>
      <c r="DR153" s="275"/>
      <c r="DS153" s="275"/>
      <c r="DT153" s="275"/>
      <c r="DU153" s="275"/>
      <c r="DV153" s="275"/>
      <c r="DW153" s="275"/>
      <c r="DX153" s="275"/>
      <c r="DY153" s="275"/>
      <c r="DZ153" s="275"/>
      <c r="GN153" s="10"/>
    </row>
    <row r="154" spans="1:196" ht="17.25" customHeight="1" x14ac:dyDescent="0.4">
      <c r="A154" s="5"/>
      <c r="B154" s="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O154" s="5"/>
      <c r="BP154" s="5"/>
      <c r="BQ154" s="275"/>
      <c r="BR154" s="275"/>
      <c r="BS154" s="275"/>
      <c r="BT154" s="275"/>
      <c r="BU154" s="275"/>
      <c r="BV154" s="275"/>
      <c r="BW154" s="275"/>
      <c r="BX154" s="275"/>
      <c r="BY154" s="275"/>
      <c r="BZ154" s="275"/>
      <c r="CA154" s="275"/>
      <c r="CB154" s="275"/>
      <c r="CC154" s="275"/>
      <c r="CD154" s="275"/>
      <c r="CE154" s="275"/>
      <c r="CF154" s="275"/>
      <c r="CG154" s="275"/>
      <c r="CH154" s="275"/>
      <c r="CI154" s="275"/>
      <c r="CJ154" s="275"/>
      <c r="CK154" s="275"/>
      <c r="CL154" s="275"/>
      <c r="CM154" s="275"/>
      <c r="CN154" s="275"/>
      <c r="CO154" s="275"/>
      <c r="CP154" s="275"/>
      <c r="CQ154" s="275"/>
      <c r="CR154" s="275"/>
      <c r="CS154" s="275"/>
      <c r="CT154" s="275"/>
      <c r="CU154" s="275"/>
      <c r="CV154" s="275"/>
      <c r="CW154" s="275"/>
      <c r="CX154" s="275"/>
      <c r="CY154" s="275"/>
      <c r="CZ154" s="275"/>
      <c r="DA154" s="275"/>
      <c r="DB154" s="275"/>
      <c r="DC154" s="275"/>
      <c r="DD154" s="275"/>
      <c r="DE154" s="275"/>
      <c r="DF154" s="275"/>
      <c r="DG154" s="275"/>
      <c r="DH154" s="275"/>
      <c r="DI154" s="275"/>
      <c r="DJ154" s="275"/>
      <c r="DK154" s="275"/>
      <c r="DL154" s="275"/>
      <c r="DM154" s="275"/>
      <c r="DN154" s="275"/>
      <c r="DO154" s="275"/>
      <c r="DP154" s="275"/>
      <c r="DQ154" s="275"/>
      <c r="DR154" s="275"/>
      <c r="DS154" s="275"/>
      <c r="DT154" s="275"/>
      <c r="DU154" s="275"/>
      <c r="DV154" s="275"/>
      <c r="DW154" s="275"/>
      <c r="DX154" s="275"/>
      <c r="DY154" s="275"/>
      <c r="DZ154" s="275"/>
    </row>
    <row r="155" spans="1:196" ht="17.25" customHeight="1" x14ac:dyDescent="0.4">
      <c r="A155" s="5"/>
      <c r="B155" s="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O155" s="5"/>
      <c r="BP155" s="5"/>
      <c r="BQ155" s="275"/>
      <c r="BR155" s="275"/>
      <c r="BS155" s="275"/>
      <c r="BT155" s="275"/>
      <c r="BU155" s="275"/>
      <c r="BV155" s="275"/>
      <c r="BW155" s="275"/>
      <c r="BX155" s="275"/>
      <c r="BY155" s="275"/>
      <c r="BZ155" s="275"/>
      <c r="CA155" s="275"/>
      <c r="CB155" s="275"/>
      <c r="CC155" s="275"/>
      <c r="CD155" s="275"/>
      <c r="CE155" s="275"/>
      <c r="CF155" s="275"/>
      <c r="CG155" s="275"/>
      <c r="CH155" s="275"/>
      <c r="CI155" s="275"/>
      <c r="CJ155" s="275"/>
      <c r="CK155" s="275"/>
      <c r="CL155" s="275"/>
      <c r="CM155" s="275"/>
      <c r="CN155" s="275"/>
      <c r="CO155" s="275"/>
      <c r="CP155" s="275"/>
      <c r="CQ155" s="275"/>
      <c r="CR155" s="275"/>
      <c r="CS155" s="275"/>
      <c r="CT155" s="275"/>
      <c r="CU155" s="275"/>
      <c r="CV155" s="275"/>
      <c r="CW155" s="275"/>
      <c r="CX155" s="275"/>
      <c r="CY155" s="275"/>
      <c r="CZ155" s="275"/>
      <c r="DA155" s="275"/>
      <c r="DB155" s="275"/>
      <c r="DC155" s="275"/>
      <c r="DD155" s="275"/>
      <c r="DE155" s="275"/>
      <c r="DF155" s="275"/>
      <c r="DG155" s="275"/>
      <c r="DH155" s="275"/>
      <c r="DI155" s="275"/>
      <c r="DJ155" s="275"/>
      <c r="DK155" s="275"/>
      <c r="DL155" s="275"/>
      <c r="DM155" s="275"/>
      <c r="DN155" s="275"/>
      <c r="DO155" s="275"/>
      <c r="DP155" s="275"/>
      <c r="DQ155" s="275"/>
      <c r="DR155" s="275"/>
      <c r="DS155" s="275"/>
      <c r="DT155" s="275"/>
      <c r="DU155" s="275"/>
      <c r="DV155" s="275"/>
      <c r="DW155" s="275"/>
      <c r="DX155" s="275"/>
      <c r="DY155" s="275"/>
      <c r="DZ155" s="275"/>
    </row>
    <row r="156" spans="1:196" ht="17.25" customHeight="1" x14ac:dyDescent="0.4">
      <c r="A156" s="5"/>
      <c r="B156" s="28"/>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O156" s="5"/>
      <c r="BP156" s="28"/>
      <c r="BQ156" s="275"/>
      <c r="BR156" s="275"/>
      <c r="BS156" s="275"/>
      <c r="BT156" s="275"/>
      <c r="BU156" s="275"/>
      <c r="BV156" s="275"/>
      <c r="BW156" s="275"/>
      <c r="BX156" s="275"/>
      <c r="BY156" s="275"/>
      <c r="BZ156" s="275"/>
      <c r="CA156" s="275"/>
      <c r="CB156" s="275"/>
      <c r="CC156" s="275"/>
      <c r="CD156" s="275"/>
      <c r="CE156" s="275"/>
      <c r="CF156" s="275"/>
      <c r="CG156" s="275"/>
      <c r="CH156" s="275"/>
      <c r="CI156" s="275"/>
      <c r="CJ156" s="275"/>
      <c r="CK156" s="275"/>
      <c r="CL156" s="275"/>
      <c r="CM156" s="275"/>
      <c r="CN156" s="275"/>
      <c r="CO156" s="275"/>
      <c r="CP156" s="275"/>
      <c r="CQ156" s="275"/>
      <c r="CR156" s="275"/>
      <c r="CS156" s="275"/>
      <c r="CT156" s="275"/>
      <c r="CU156" s="275"/>
      <c r="CV156" s="275"/>
      <c r="CW156" s="275"/>
      <c r="CX156" s="275"/>
      <c r="CY156" s="275"/>
      <c r="CZ156" s="275"/>
      <c r="DA156" s="275"/>
      <c r="DB156" s="275"/>
      <c r="DC156" s="275"/>
      <c r="DD156" s="275"/>
      <c r="DE156" s="275"/>
      <c r="DF156" s="275"/>
      <c r="DG156" s="275"/>
      <c r="DH156" s="275"/>
      <c r="DI156" s="275"/>
      <c r="DJ156" s="275"/>
      <c r="DK156" s="275"/>
      <c r="DL156" s="275"/>
      <c r="DM156" s="275"/>
      <c r="DN156" s="275"/>
      <c r="DO156" s="275"/>
      <c r="DP156" s="275"/>
      <c r="DQ156" s="275"/>
      <c r="DR156" s="275"/>
      <c r="DS156" s="275"/>
      <c r="DT156" s="275"/>
      <c r="DU156" s="275"/>
      <c r="DV156" s="275"/>
      <c r="DW156" s="275"/>
      <c r="DX156" s="275"/>
      <c r="DY156" s="275"/>
      <c r="DZ156" s="275"/>
    </row>
    <row r="157" spans="1:196" ht="17.25" customHeight="1" x14ac:dyDescent="0.4">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row>
    <row r="158" spans="1:196" ht="18.75" customHeight="1" x14ac:dyDescent="0.4">
      <c r="A158" s="5"/>
      <c r="B158" s="5"/>
      <c r="C158" s="32" t="s">
        <v>97</v>
      </c>
      <c r="D158" s="5"/>
      <c r="E158" s="5"/>
      <c r="F158" s="5"/>
      <c r="G158" s="5"/>
      <c r="H158" s="5"/>
      <c r="I158" s="5"/>
      <c r="J158" s="5"/>
      <c r="K158" s="5"/>
      <c r="L158" s="5"/>
      <c r="M158" s="5"/>
      <c r="N158" s="5"/>
      <c r="O158" s="5"/>
      <c r="P158" s="5"/>
      <c r="Q158" s="5"/>
      <c r="R158" s="60"/>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26"/>
      <c r="BE158" s="5"/>
      <c r="BF158" s="5"/>
      <c r="BG158" s="5"/>
      <c r="BH158" s="5"/>
      <c r="BI158" s="5"/>
      <c r="BK158" s="155"/>
      <c r="BO158" s="5"/>
      <c r="BP158" s="5"/>
      <c r="BQ158" s="32" t="s">
        <v>97</v>
      </c>
      <c r="BR158" s="5"/>
      <c r="BS158" s="5"/>
      <c r="BT158" s="5"/>
      <c r="BU158" s="5"/>
      <c r="BV158" s="5"/>
      <c r="BW158" s="5"/>
      <c r="BX158" s="5"/>
      <c r="BY158" s="5"/>
      <c r="BZ158" s="5"/>
      <c r="CA158" s="5"/>
      <c r="CB158" s="5"/>
      <c r="CC158" s="5"/>
      <c r="CD158" s="5"/>
      <c r="CE158" s="5"/>
      <c r="CF158" s="60"/>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26"/>
      <c r="DS158" s="5"/>
      <c r="DT158" s="5"/>
      <c r="DU158" s="5"/>
      <c r="DV158" s="5"/>
      <c r="DW158" s="5"/>
      <c r="DY158" s="151"/>
    </row>
    <row r="159" spans="1:196" ht="18.75" customHeight="1" x14ac:dyDescent="0.4">
      <c r="B159" s="5"/>
      <c r="C159" s="46"/>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149"/>
      <c r="BL159" s="5"/>
      <c r="BM159" s="5"/>
      <c r="BP159" s="5"/>
      <c r="BQ159" s="46"/>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5"/>
      <c r="DL159" s="55"/>
      <c r="DM159" s="55"/>
      <c r="DN159" s="55"/>
      <c r="DO159" s="55"/>
      <c r="DP159" s="55"/>
      <c r="DQ159" s="55"/>
      <c r="DR159" s="55"/>
      <c r="DS159" s="55"/>
      <c r="DT159" s="55"/>
      <c r="DU159" s="55"/>
      <c r="DV159" s="55"/>
      <c r="DW159" s="55"/>
      <c r="DX159" s="55"/>
      <c r="DY159" s="149"/>
      <c r="DZ159" s="5"/>
      <c r="EA159" s="5"/>
    </row>
    <row r="160" spans="1:196" ht="18.75" customHeight="1" x14ac:dyDescent="0.4">
      <c r="B160" s="5"/>
      <c r="C160" s="47"/>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133"/>
      <c r="BL160" s="5"/>
      <c r="BM160" s="5"/>
      <c r="BP160" s="5"/>
      <c r="BQ160" s="47"/>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133"/>
      <c r="DZ160" s="5"/>
      <c r="EA160" s="5"/>
    </row>
    <row r="161" spans="2:131" ht="15" customHeight="1" x14ac:dyDescent="0.4">
      <c r="B161" s="5"/>
      <c r="C161" s="47"/>
      <c r="D161" s="561"/>
      <c r="E161" s="562"/>
      <c r="F161" s="562"/>
      <c r="G161" s="562"/>
      <c r="H161" s="562"/>
      <c r="I161" s="562"/>
      <c r="J161" s="562"/>
      <c r="K161" s="562"/>
      <c r="L161" s="562"/>
      <c r="M161" s="562"/>
      <c r="N161" s="562"/>
      <c r="O161" s="562"/>
      <c r="P161" s="562"/>
      <c r="Q161" s="562"/>
      <c r="R161" s="563"/>
      <c r="S161" s="5"/>
      <c r="T161" s="5"/>
      <c r="U161" s="5"/>
      <c r="V161" s="5"/>
      <c r="W161" s="5"/>
      <c r="X161" s="5"/>
      <c r="Y161" s="5"/>
      <c r="Z161" s="5"/>
      <c r="AA161" s="5"/>
      <c r="AB161" s="5"/>
      <c r="AC161" s="5"/>
      <c r="AD161" s="561"/>
      <c r="AE161" s="562"/>
      <c r="AF161" s="562"/>
      <c r="AG161" s="562"/>
      <c r="AH161" s="562"/>
      <c r="AI161" s="562"/>
      <c r="AJ161" s="562"/>
      <c r="AK161" s="562"/>
      <c r="AL161" s="562"/>
      <c r="AM161" s="562"/>
      <c r="AN161" s="562"/>
      <c r="AO161" s="562"/>
      <c r="AP161" s="562"/>
      <c r="AQ161" s="562"/>
      <c r="AR161" s="563"/>
      <c r="AS161" s="5"/>
      <c r="AT161" s="561"/>
      <c r="AU161" s="562"/>
      <c r="AV161" s="562"/>
      <c r="AW161" s="562"/>
      <c r="AX161" s="562"/>
      <c r="AY161" s="562"/>
      <c r="AZ161" s="562"/>
      <c r="BA161" s="562"/>
      <c r="BB161" s="562"/>
      <c r="BC161" s="562"/>
      <c r="BD161" s="562"/>
      <c r="BE161" s="562"/>
      <c r="BF161" s="562"/>
      <c r="BG161" s="562"/>
      <c r="BH161" s="562"/>
      <c r="BI161" s="562"/>
      <c r="BJ161" s="563"/>
      <c r="BK161" s="133"/>
      <c r="BL161" s="5"/>
      <c r="BM161" s="5"/>
      <c r="BP161" s="5"/>
      <c r="BQ161" s="47"/>
      <c r="BR161" s="561" t="s">
        <v>404</v>
      </c>
      <c r="BS161" s="562"/>
      <c r="BT161" s="562"/>
      <c r="BU161" s="562"/>
      <c r="BV161" s="562"/>
      <c r="BW161" s="562"/>
      <c r="BX161" s="562"/>
      <c r="BY161" s="562"/>
      <c r="BZ161" s="562"/>
      <c r="CA161" s="562"/>
      <c r="CB161" s="562"/>
      <c r="CC161" s="562"/>
      <c r="CD161" s="562"/>
      <c r="CE161" s="562"/>
      <c r="CF161" s="563"/>
      <c r="CG161" s="5"/>
      <c r="CH161" s="5"/>
      <c r="CI161" s="5"/>
      <c r="CJ161" s="5"/>
      <c r="CK161" s="5"/>
      <c r="CL161" s="5"/>
      <c r="CM161" s="5"/>
      <c r="CN161" s="5"/>
      <c r="CO161" s="5"/>
      <c r="CP161" s="5"/>
      <c r="CQ161" s="5"/>
      <c r="CR161" s="561" t="s">
        <v>405</v>
      </c>
      <c r="CS161" s="562"/>
      <c r="CT161" s="562"/>
      <c r="CU161" s="562"/>
      <c r="CV161" s="562"/>
      <c r="CW161" s="562"/>
      <c r="CX161" s="562"/>
      <c r="CY161" s="562"/>
      <c r="CZ161" s="562"/>
      <c r="DA161" s="562"/>
      <c r="DB161" s="562"/>
      <c r="DC161" s="562"/>
      <c r="DD161" s="562"/>
      <c r="DE161" s="562"/>
      <c r="DF161" s="563"/>
      <c r="DG161" s="5"/>
      <c r="DH161" s="561" t="s">
        <v>161</v>
      </c>
      <c r="DI161" s="562"/>
      <c r="DJ161" s="562"/>
      <c r="DK161" s="562"/>
      <c r="DL161" s="562"/>
      <c r="DM161" s="562"/>
      <c r="DN161" s="562"/>
      <c r="DO161" s="562"/>
      <c r="DP161" s="562"/>
      <c r="DQ161" s="562"/>
      <c r="DR161" s="562"/>
      <c r="DS161" s="562"/>
      <c r="DT161" s="562"/>
      <c r="DU161" s="562"/>
      <c r="DV161" s="562"/>
      <c r="DW161" s="562"/>
      <c r="DX161" s="563"/>
      <c r="DY161" s="133"/>
      <c r="DZ161" s="5"/>
      <c r="EA161" s="5"/>
    </row>
    <row r="162" spans="2:131" ht="15" customHeight="1" x14ac:dyDescent="0.4">
      <c r="B162" s="5"/>
      <c r="C162" s="47"/>
      <c r="D162" s="551"/>
      <c r="E162" s="557"/>
      <c r="F162" s="557"/>
      <c r="G162" s="557"/>
      <c r="H162" s="557"/>
      <c r="I162" s="557"/>
      <c r="J162" s="557"/>
      <c r="K162" s="557"/>
      <c r="L162" s="557"/>
      <c r="M162" s="557"/>
      <c r="N162" s="557"/>
      <c r="O162" s="557"/>
      <c r="P162" s="557"/>
      <c r="Q162" s="557"/>
      <c r="R162" s="558"/>
      <c r="S162" s="5"/>
      <c r="T162" s="5"/>
      <c r="U162" s="5"/>
      <c r="V162" s="5"/>
      <c r="W162" s="5"/>
      <c r="X162" s="5"/>
      <c r="Y162" s="5"/>
      <c r="Z162" s="5"/>
      <c r="AA162" s="5"/>
      <c r="AB162" s="5"/>
      <c r="AC162" s="5"/>
      <c r="AD162" s="551"/>
      <c r="AE162" s="557"/>
      <c r="AF162" s="557"/>
      <c r="AG162" s="557"/>
      <c r="AH162" s="557"/>
      <c r="AI162" s="557"/>
      <c r="AJ162" s="557"/>
      <c r="AK162" s="557"/>
      <c r="AL162" s="557"/>
      <c r="AM162" s="557"/>
      <c r="AN162" s="557"/>
      <c r="AO162" s="557"/>
      <c r="AP162" s="557"/>
      <c r="AQ162" s="557"/>
      <c r="AR162" s="558"/>
      <c r="AS162" s="5"/>
      <c r="AT162" s="551"/>
      <c r="AU162" s="557"/>
      <c r="AV162" s="557"/>
      <c r="AW162" s="557"/>
      <c r="AX162" s="557"/>
      <c r="AY162" s="557"/>
      <c r="AZ162" s="557"/>
      <c r="BA162" s="557"/>
      <c r="BB162" s="557"/>
      <c r="BC162" s="557"/>
      <c r="BD162" s="557"/>
      <c r="BE162" s="557"/>
      <c r="BF162" s="557"/>
      <c r="BG162" s="557"/>
      <c r="BH162" s="557"/>
      <c r="BI162" s="557"/>
      <c r="BJ162" s="558"/>
      <c r="BK162" s="133"/>
      <c r="BL162" s="5"/>
      <c r="BM162" s="5"/>
      <c r="BP162" s="5"/>
      <c r="BQ162" s="47"/>
      <c r="BR162" s="551" t="s">
        <v>406</v>
      </c>
      <c r="BS162" s="557"/>
      <c r="BT162" s="557"/>
      <c r="BU162" s="557"/>
      <c r="BV162" s="557"/>
      <c r="BW162" s="557"/>
      <c r="BX162" s="557"/>
      <c r="BY162" s="557"/>
      <c r="BZ162" s="557"/>
      <c r="CA162" s="557"/>
      <c r="CB162" s="557"/>
      <c r="CC162" s="557"/>
      <c r="CD162" s="557"/>
      <c r="CE162" s="557"/>
      <c r="CF162" s="558"/>
      <c r="CG162" s="5"/>
      <c r="CH162" s="5"/>
      <c r="CI162" s="5"/>
      <c r="CJ162" s="5"/>
      <c r="CK162" s="5"/>
      <c r="CL162" s="5"/>
      <c r="CM162" s="5"/>
      <c r="CN162" s="5"/>
      <c r="CO162" s="5"/>
      <c r="CP162" s="5"/>
      <c r="CQ162" s="5"/>
      <c r="CR162" s="551"/>
      <c r="CS162" s="557"/>
      <c r="CT162" s="557"/>
      <c r="CU162" s="557"/>
      <c r="CV162" s="557"/>
      <c r="CW162" s="557"/>
      <c r="CX162" s="557"/>
      <c r="CY162" s="557"/>
      <c r="CZ162" s="557"/>
      <c r="DA162" s="557"/>
      <c r="DB162" s="557"/>
      <c r="DC162" s="557"/>
      <c r="DD162" s="557"/>
      <c r="DE162" s="557"/>
      <c r="DF162" s="558"/>
      <c r="DG162" s="5"/>
      <c r="DH162" s="551"/>
      <c r="DI162" s="557"/>
      <c r="DJ162" s="557"/>
      <c r="DK162" s="557"/>
      <c r="DL162" s="557"/>
      <c r="DM162" s="557"/>
      <c r="DN162" s="557"/>
      <c r="DO162" s="557"/>
      <c r="DP162" s="557"/>
      <c r="DQ162" s="557"/>
      <c r="DR162" s="557"/>
      <c r="DS162" s="557"/>
      <c r="DT162" s="557"/>
      <c r="DU162" s="557"/>
      <c r="DV162" s="557"/>
      <c r="DW162" s="557"/>
      <c r="DX162" s="558"/>
      <c r="DY162" s="133"/>
      <c r="DZ162" s="5"/>
      <c r="EA162" s="5"/>
    </row>
    <row r="163" spans="2:131" ht="15" customHeight="1" x14ac:dyDescent="0.4">
      <c r="B163" s="5"/>
      <c r="C163" s="47"/>
      <c r="D163" s="551"/>
      <c r="E163" s="557"/>
      <c r="F163" s="557"/>
      <c r="G163" s="557"/>
      <c r="H163" s="557"/>
      <c r="I163" s="557"/>
      <c r="J163" s="557"/>
      <c r="K163" s="557"/>
      <c r="L163" s="557"/>
      <c r="M163" s="557"/>
      <c r="N163" s="557"/>
      <c r="O163" s="557"/>
      <c r="P163" s="557"/>
      <c r="Q163" s="557"/>
      <c r="R163" s="558"/>
      <c r="S163" s="5"/>
      <c r="T163" s="5"/>
      <c r="U163" s="5"/>
      <c r="V163" s="5"/>
      <c r="W163" s="5"/>
      <c r="X163" s="5"/>
      <c r="Y163" s="5"/>
      <c r="Z163" s="5"/>
      <c r="AA163" s="5"/>
      <c r="AB163" s="5"/>
      <c r="AC163" s="5"/>
      <c r="AD163" s="551"/>
      <c r="AE163" s="557"/>
      <c r="AF163" s="557"/>
      <c r="AG163" s="557"/>
      <c r="AH163" s="557"/>
      <c r="AI163" s="557"/>
      <c r="AJ163" s="557"/>
      <c r="AK163" s="557"/>
      <c r="AL163" s="557"/>
      <c r="AM163" s="557"/>
      <c r="AN163" s="557"/>
      <c r="AO163" s="557"/>
      <c r="AP163" s="557"/>
      <c r="AQ163" s="557"/>
      <c r="AR163" s="558"/>
      <c r="AS163" s="5"/>
      <c r="AT163" s="551"/>
      <c r="AU163" s="557"/>
      <c r="AV163" s="557"/>
      <c r="AW163" s="557"/>
      <c r="AX163" s="557"/>
      <c r="AY163" s="557"/>
      <c r="AZ163" s="557"/>
      <c r="BA163" s="557"/>
      <c r="BB163" s="557"/>
      <c r="BC163" s="557"/>
      <c r="BD163" s="557"/>
      <c r="BE163" s="557"/>
      <c r="BF163" s="557"/>
      <c r="BG163" s="557"/>
      <c r="BH163" s="557"/>
      <c r="BI163" s="557"/>
      <c r="BJ163" s="558"/>
      <c r="BK163" s="133"/>
      <c r="BL163" s="5"/>
      <c r="BM163" s="5"/>
      <c r="BP163" s="5"/>
      <c r="BQ163" s="47"/>
      <c r="BR163" s="551" t="s">
        <v>57</v>
      </c>
      <c r="BS163" s="557"/>
      <c r="BT163" s="557"/>
      <c r="BU163" s="557"/>
      <c r="BV163" s="557"/>
      <c r="BW163" s="557"/>
      <c r="BX163" s="557"/>
      <c r="BY163" s="557"/>
      <c r="BZ163" s="557"/>
      <c r="CA163" s="557"/>
      <c r="CB163" s="557"/>
      <c r="CC163" s="557"/>
      <c r="CD163" s="557"/>
      <c r="CE163" s="557"/>
      <c r="CF163" s="558"/>
      <c r="CG163" s="5"/>
      <c r="CH163" s="5"/>
      <c r="CI163" s="5"/>
      <c r="CJ163" s="5"/>
      <c r="CK163" s="5"/>
      <c r="CL163" s="5"/>
      <c r="CM163" s="5"/>
      <c r="CN163" s="5"/>
      <c r="CO163" s="5"/>
      <c r="CP163" s="5"/>
      <c r="CQ163" s="5"/>
      <c r="CR163" s="551"/>
      <c r="CS163" s="557"/>
      <c r="CT163" s="557"/>
      <c r="CU163" s="557"/>
      <c r="CV163" s="557"/>
      <c r="CW163" s="557"/>
      <c r="CX163" s="557"/>
      <c r="CY163" s="557"/>
      <c r="CZ163" s="557"/>
      <c r="DA163" s="557"/>
      <c r="DB163" s="557"/>
      <c r="DC163" s="557"/>
      <c r="DD163" s="557"/>
      <c r="DE163" s="557"/>
      <c r="DF163" s="558"/>
      <c r="DG163" s="5"/>
      <c r="DH163" s="551"/>
      <c r="DI163" s="557"/>
      <c r="DJ163" s="557"/>
      <c r="DK163" s="557"/>
      <c r="DL163" s="557"/>
      <c r="DM163" s="557"/>
      <c r="DN163" s="557"/>
      <c r="DO163" s="557"/>
      <c r="DP163" s="557"/>
      <c r="DQ163" s="557"/>
      <c r="DR163" s="557"/>
      <c r="DS163" s="557"/>
      <c r="DT163" s="557"/>
      <c r="DU163" s="557"/>
      <c r="DV163" s="557"/>
      <c r="DW163" s="557"/>
      <c r="DX163" s="558"/>
      <c r="DY163" s="133"/>
      <c r="DZ163" s="5"/>
      <c r="EA163" s="5"/>
    </row>
    <row r="164" spans="2:131" ht="15" customHeight="1" x14ac:dyDescent="0.4">
      <c r="B164" s="5"/>
      <c r="C164" s="47"/>
      <c r="D164" s="551"/>
      <c r="E164" s="557"/>
      <c r="F164" s="557"/>
      <c r="G164" s="557"/>
      <c r="H164" s="557"/>
      <c r="I164" s="557"/>
      <c r="J164" s="557"/>
      <c r="K164" s="557"/>
      <c r="L164" s="557"/>
      <c r="M164" s="557"/>
      <c r="N164" s="557"/>
      <c r="O164" s="557"/>
      <c r="P164" s="557"/>
      <c r="Q164" s="557"/>
      <c r="R164" s="558"/>
      <c r="S164" s="5"/>
      <c r="T164" s="5"/>
      <c r="U164" s="5"/>
      <c r="V164" s="5"/>
      <c r="W164" s="5"/>
      <c r="X164" s="5"/>
      <c r="Y164" s="5"/>
      <c r="Z164" s="5"/>
      <c r="AA164" s="5"/>
      <c r="AB164" s="5"/>
      <c r="AC164" s="5"/>
      <c r="AD164" s="551"/>
      <c r="AE164" s="557"/>
      <c r="AF164" s="557"/>
      <c r="AG164" s="557"/>
      <c r="AH164" s="557"/>
      <c r="AI164" s="557"/>
      <c r="AJ164" s="557"/>
      <c r="AK164" s="557"/>
      <c r="AL164" s="557"/>
      <c r="AM164" s="557"/>
      <c r="AN164" s="557"/>
      <c r="AO164" s="557"/>
      <c r="AP164" s="557"/>
      <c r="AQ164" s="557"/>
      <c r="AR164" s="558"/>
      <c r="AS164" s="5"/>
      <c r="AT164" s="551"/>
      <c r="AU164" s="557"/>
      <c r="AV164" s="557"/>
      <c r="AW164" s="557"/>
      <c r="AX164" s="557"/>
      <c r="AY164" s="557"/>
      <c r="AZ164" s="557"/>
      <c r="BA164" s="557"/>
      <c r="BB164" s="557"/>
      <c r="BC164" s="557"/>
      <c r="BD164" s="557"/>
      <c r="BE164" s="557"/>
      <c r="BF164" s="557"/>
      <c r="BG164" s="557"/>
      <c r="BH164" s="557"/>
      <c r="BI164" s="557"/>
      <c r="BJ164" s="558"/>
      <c r="BK164" s="133"/>
      <c r="BL164" s="5"/>
      <c r="BM164" s="5"/>
      <c r="BP164" s="5"/>
      <c r="BQ164" s="47"/>
      <c r="BR164" s="551" t="s">
        <v>408</v>
      </c>
      <c r="BS164" s="557"/>
      <c r="BT164" s="557"/>
      <c r="BU164" s="557"/>
      <c r="BV164" s="557"/>
      <c r="BW164" s="557"/>
      <c r="BX164" s="557"/>
      <c r="BY164" s="557"/>
      <c r="BZ164" s="557"/>
      <c r="CA164" s="557"/>
      <c r="CB164" s="557"/>
      <c r="CC164" s="557"/>
      <c r="CD164" s="557"/>
      <c r="CE164" s="557"/>
      <c r="CF164" s="558"/>
      <c r="CG164" s="5"/>
      <c r="CH164" s="5"/>
      <c r="CI164" s="5"/>
      <c r="CJ164" s="5"/>
      <c r="CK164" s="5"/>
      <c r="CL164" s="5"/>
      <c r="CM164" s="5"/>
      <c r="CN164" s="5"/>
      <c r="CO164" s="5"/>
      <c r="CP164" s="5"/>
      <c r="CQ164" s="5"/>
      <c r="CR164" s="551"/>
      <c r="CS164" s="557"/>
      <c r="CT164" s="557"/>
      <c r="CU164" s="557"/>
      <c r="CV164" s="557"/>
      <c r="CW164" s="557"/>
      <c r="CX164" s="557"/>
      <c r="CY164" s="557"/>
      <c r="CZ164" s="557"/>
      <c r="DA164" s="557"/>
      <c r="DB164" s="557"/>
      <c r="DC164" s="557"/>
      <c r="DD164" s="557"/>
      <c r="DE164" s="557"/>
      <c r="DF164" s="558"/>
      <c r="DG164" s="5"/>
      <c r="DH164" s="551"/>
      <c r="DI164" s="557"/>
      <c r="DJ164" s="557"/>
      <c r="DK164" s="557"/>
      <c r="DL164" s="557"/>
      <c r="DM164" s="557"/>
      <c r="DN164" s="557"/>
      <c r="DO164" s="557"/>
      <c r="DP164" s="557"/>
      <c r="DQ164" s="557"/>
      <c r="DR164" s="557"/>
      <c r="DS164" s="557"/>
      <c r="DT164" s="557"/>
      <c r="DU164" s="557"/>
      <c r="DV164" s="557"/>
      <c r="DW164" s="557"/>
      <c r="DX164" s="558"/>
      <c r="DY164" s="133"/>
      <c r="DZ164" s="5"/>
      <c r="EA164" s="5"/>
    </row>
    <row r="165" spans="2:131" ht="15" customHeight="1" x14ac:dyDescent="0.4">
      <c r="B165" s="5"/>
      <c r="C165" s="47"/>
      <c r="D165" s="551"/>
      <c r="E165" s="557"/>
      <c r="F165" s="557"/>
      <c r="G165" s="557"/>
      <c r="H165" s="557"/>
      <c r="I165" s="557"/>
      <c r="J165" s="557"/>
      <c r="K165" s="557"/>
      <c r="L165" s="557"/>
      <c r="M165" s="557"/>
      <c r="N165" s="557"/>
      <c r="O165" s="557"/>
      <c r="P165" s="557"/>
      <c r="Q165" s="557"/>
      <c r="R165" s="558"/>
      <c r="S165" s="5"/>
      <c r="T165" s="5"/>
      <c r="U165" s="5"/>
      <c r="V165" s="5"/>
      <c r="W165" s="5"/>
      <c r="X165" s="5"/>
      <c r="Y165" s="5"/>
      <c r="Z165" s="5"/>
      <c r="AA165" s="5"/>
      <c r="AB165" s="5"/>
      <c r="AC165" s="5"/>
      <c r="AD165" s="551"/>
      <c r="AE165" s="557"/>
      <c r="AF165" s="557"/>
      <c r="AG165" s="557"/>
      <c r="AH165" s="557"/>
      <c r="AI165" s="557"/>
      <c r="AJ165" s="557"/>
      <c r="AK165" s="557"/>
      <c r="AL165" s="557"/>
      <c r="AM165" s="557"/>
      <c r="AN165" s="557"/>
      <c r="AO165" s="557"/>
      <c r="AP165" s="557"/>
      <c r="AQ165" s="557"/>
      <c r="AR165" s="558"/>
      <c r="AS165" s="5"/>
      <c r="AT165" s="551"/>
      <c r="AU165" s="557"/>
      <c r="AV165" s="557"/>
      <c r="AW165" s="557"/>
      <c r="AX165" s="557"/>
      <c r="AY165" s="557"/>
      <c r="AZ165" s="557"/>
      <c r="BA165" s="557"/>
      <c r="BB165" s="557"/>
      <c r="BC165" s="557"/>
      <c r="BD165" s="557"/>
      <c r="BE165" s="557"/>
      <c r="BF165" s="557"/>
      <c r="BG165" s="557"/>
      <c r="BH165" s="557"/>
      <c r="BI165" s="557"/>
      <c r="BJ165" s="558"/>
      <c r="BK165" s="133"/>
      <c r="BL165" s="5"/>
      <c r="BM165" s="5"/>
      <c r="BP165" s="5"/>
      <c r="BQ165" s="47"/>
      <c r="BR165" s="551"/>
      <c r="BS165" s="557"/>
      <c r="BT165" s="557"/>
      <c r="BU165" s="557"/>
      <c r="BV165" s="557"/>
      <c r="BW165" s="557"/>
      <c r="BX165" s="557"/>
      <c r="BY165" s="557"/>
      <c r="BZ165" s="557"/>
      <c r="CA165" s="557"/>
      <c r="CB165" s="557"/>
      <c r="CC165" s="557"/>
      <c r="CD165" s="557"/>
      <c r="CE165" s="557"/>
      <c r="CF165" s="558"/>
      <c r="CG165" s="5"/>
      <c r="CH165" s="5"/>
      <c r="CI165" s="5"/>
      <c r="CJ165" s="5"/>
      <c r="CK165" s="5"/>
      <c r="CL165" s="5"/>
      <c r="CM165" s="5"/>
      <c r="CN165" s="5"/>
      <c r="CO165" s="5"/>
      <c r="CP165" s="5"/>
      <c r="CQ165" s="5"/>
      <c r="CR165" s="551"/>
      <c r="CS165" s="557"/>
      <c r="CT165" s="557"/>
      <c r="CU165" s="557"/>
      <c r="CV165" s="557"/>
      <c r="CW165" s="557"/>
      <c r="CX165" s="557"/>
      <c r="CY165" s="557"/>
      <c r="CZ165" s="557"/>
      <c r="DA165" s="557"/>
      <c r="DB165" s="557"/>
      <c r="DC165" s="557"/>
      <c r="DD165" s="557"/>
      <c r="DE165" s="557"/>
      <c r="DF165" s="558"/>
      <c r="DG165" s="5"/>
      <c r="DH165" s="551"/>
      <c r="DI165" s="557"/>
      <c r="DJ165" s="557"/>
      <c r="DK165" s="557"/>
      <c r="DL165" s="557"/>
      <c r="DM165" s="557"/>
      <c r="DN165" s="557"/>
      <c r="DO165" s="557"/>
      <c r="DP165" s="557"/>
      <c r="DQ165" s="557"/>
      <c r="DR165" s="557"/>
      <c r="DS165" s="557"/>
      <c r="DT165" s="557"/>
      <c r="DU165" s="557"/>
      <c r="DV165" s="557"/>
      <c r="DW165" s="557"/>
      <c r="DX165" s="558"/>
      <c r="DY165" s="133"/>
      <c r="DZ165" s="5"/>
      <c r="EA165" s="5"/>
    </row>
    <row r="166" spans="2:131" ht="15" customHeight="1" x14ac:dyDescent="0.4">
      <c r="B166" s="5"/>
      <c r="C166" s="47"/>
      <c r="D166" s="551"/>
      <c r="E166" s="557"/>
      <c r="F166" s="557"/>
      <c r="G166" s="557"/>
      <c r="H166" s="557"/>
      <c r="I166" s="557"/>
      <c r="J166" s="557"/>
      <c r="K166" s="557"/>
      <c r="L166" s="557"/>
      <c r="M166" s="557"/>
      <c r="N166" s="557"/>
      <c r="O166" s="557"/>
      <c r="P166" s="557"/>
      <c r="Q166" s="557"/>
      <c r="R166" s="558"/>
      <c r="S166" s="5"/>
      <c r="T166" s="5"/>
      <c r="U166" s="5"/>
      <c r="V166" s="5"/>
      <c r="W166" s="5"/>
      <c r="X166" s="5"/>
      <c r="Y166" s="5"/>
      <c r="Z166" s="5"/>
      <c r="AA166" s="5"/>
      <c r="AB166" s="5"/>
      <c r="AC166" s="5"/>
      <c r="AD166" s="551"/>
      <c r="AE166" s="557"/>
      <c r="AF166" s="557"/>
      <c r="AG166" s="557"/>
      <c r="AH166" s="557"/>
      <c r="AI166" s="557"/>
      <c r="AJ166" s="557"/>
      <c r="AK166" s="557"/>
      <c r="AL166" s="557"/>
      <c r="AM166" s="557"/>
      <c r="AN166" s="557"/>
      <c r="AO166" s="557"/>
      <c r="AP166" s="557"/>
      <c r="AQ166" s="557"/>
      <c r="AR166" s="558"/>
      <c r="AS166" s="5"/>
      <c r="AT166" s="551"/>
      <c r="AU166" s="557"/>
      <c r="AV166" s="557"/>
      <c r="AW166" s="557"/>
      <c r="AX166" s="557"/>
      <c r="AY166" s="557"/>
      <c r="AZ166" s="557"/>
      <c r="BA166" s="557"/>
      <c r="BB166" s="557"/>
      <c r="BC166" s="557"/>
      <c r="BD166" s="557"/>
      <c r="BE166" s="557"/>
      <c r="BF166" s="557"/>
      <c r="BG166" s="557"/>
      <c r="BH166" s="557"/>
      <c r="BI166" s="557"/>
      <c r="BJ166" s="558"/>
      <c r="BK166" s="133"/>
      <c r="BL166" s="5"/>
      <c r="BM166" s="5"/>
      <c r="BP166" s="5"/>
      <c r="BQ166" s="47"/>
      <c r="BR166" s="551"/>
      <c r="BS166" s="557"/>
      <c r="BT166" s="557"/>
      <c r="BU166" s="557"/>
      <c r="BV166" s="557"/>
      <c r="BW166" s="557"/>
      <c r="BX166" s="557"/>
      <c r="BY166" s="557"/>
      <c r="BZ166" s="557"/>
      <c r="CA166" s="557"/>
      <c r="CB166" s="557"/>
      <c r="CC166" s="557"/>
      <c r="CD166" s="557"/>
      <c r="CE166" s="557"/>
      <c r="CF166" s="558"/>
      <c r="CG166" s="5"/>
      <c r="CH166" s="5"/>
      <c r="CI166" s="5"/>
      <c r="CJ166" s="5"/>
      <c r="CK166" s="5"/>
      <c r="CL166" s="5"/>
      <c r="CM166" s="5"/>
      <c r="CN166" s="5"/>
      <c r="CO166" s="5"/>
      <c r="CP166" s="5"/>
      <c r="CQ166" s="5"/>
      <c r="CR166" s="551"/>
      <c r="CS166" s="557"/>
      <c r="CT166" s="557"/>
      <c r="CU166" s="557"/>
      <c r="CV166" s="557"/>
      <c r="CW166" s="557"/>
      <c r="CX166" s="557"/>
      <c r="CY166" s="557"/>
      <c r="CZ166" s="557"/>
      <c r="DA166" s="557"/>
      <c r="DB166" s="557"/>
      <c r="DC166" s="557"/>
      <c r="DD166" s="557"/>
      <c r="DE166" s="557"/>
      <c r="DF166" s="558"/>
      <c r="DG166" s="5"/>
      <c r="DH166" s="551"/>
      <c r="DI166" s="557"/>
      <c r="DJ166" s="557"/>
      <c r="DK166" s="557"/>
      <c r="DL166" s="557"/>
      <c r="DM166" s="557"/>
      <c r="DN166" s="557"/>
      <c r="DO166" s="557"/>
      <c r="DP166" s="557"/>
      <c r="DQ166" s="557"/>
      <c r="DR166" s="557"/>
      <c r="DS166" s="557"/>
      <c r="DT166" s="557"/>
      <c r="DU166" s="557"/>
      <c r="DV166" s="557"/>
      <c r="DW166" s="557"/>
      <c r="DX166" s="558"/>
      <c r="DY166" s="133"/>
      <c r="DZ166" s="5"/>
      <c r="EA166" s="5"/>
    </row>
    <row r="167" spans="2:131" ht="15" customHeight="1" x14ac:dyDescent="0.4">
      <c r="B167" s="5"/>
      <c r="C167" s="47"/>
      <c r="D167" s="551"/>
      <c r="E167" s="557"/>
      <c r="F167" s="557"/>
      <c r="G167" s="557"/>
      <c r="H167" s="557"/>
      <c r="I167" s="557"/>
      <c r="J167" s="557"/>
      <c r="K167" s="557"/>
      <c r="L167" s="557"/>
      <c r="M167" s="557"/>
      <c r="N167" s="557"/>
      <c r="O167" s="557"/>
      <c r="P167" s="557"/>
      <c r="Q167" s="557"/>
      <c r="R167" s="558"/>
      <c r="S167" s="5"/>
      <c r="T167" s="5"/>
      <c r="U167" s="5"/>
      <c r="V167" s="5"/>
      <c r="W167" s="5"/>
      <c r="X167" s="5"/>
      <c r="Y167" s="5"/>
      <c r="Z167" s="5"/>
      <c r="AA167" s="5"/>
      <c r="AB167" s="5"/>
      <c r="AC167" s="5"/>
      <c r="AD167" s="551"/>
      <c r="AE167" s="557"/>
      <c r="AF167" s="557"/>
      <c r="AG167" s="557"/>
      <c r="AH167" s="557"/>
      <c r="AI167" s="557"/>
      <c r="AJ167" s="557"/>
      <c r="AK167" s="557"/>
      <c r="AL167" s="557"/>
      <c r="AM167" s="557"/>
      <c r="AN167" s="557"/>
      <c r="AO167" s="557"/>
      <c r="AP167" s="557"/>
      <c r="AQ167" s="557"/>
      <c r="AR167" s="558"/>
      <c r="AS167" s="5"/>
      <c r="AT167" s="551"/>
      <c r="AU167" s="557"/>
      <c r="AV167" s="557"/>
      <c r="AW167" s="557"/>
      <c r="AX167" s="557"/>
      <c r="AY167" s="557"/>
      <c r="AZ167" s="557"/>
      <c r="BA167" s="557"/>
      <c r="BB167" s="557"/>
      <c r="BC167" s="557"/>
      <c r="BD167" s="557"/>
      <c r="BE167" s="557"/>
      <c r="BF167" s="557"/>
      <c r="BG167" s="557"/>
      <c r="BH167" s="557"/>
      <c r="BI167" s="557"/>
      <c r="BJ167" s="558"/>
      <c r="BK167" s="133"/>
      <c r="BL167" s="5"/>
      <c r="BM167" s="5"/>
      <c r="BP167" s="5"/>
      <c r="BQ167" s="47"/>
      <c r="BR167" s="551"/>
      <c r="BS167" s="557"/>
      <c r="BT167" s="557"/>
      <c r="BU167" s="557"/>
      <c r="BV167" s="557"/>
      <c r="BW167" s="557"/>
      <c r="BX167" s="557"/>
      <c r="BY167" s="557"/>
      <c r="BZ167" s="557"/>
      <c r="CA167" s="557"/>
      <c r="CB167" s="557"/>
      <c r="CC167" s="557"/>
      <c r="CD167" s="557"/>
      <c r="CE167" s="557"/>
      <c r="CF167" s="558"/>
      <c r="CG167" s="5"/>
      <c r="CH167" s="5"/>
      <c r="CI167" s="5"/>
      <c r="CJ167" s="5"/>
      <c r="CK167" s="5"/>
      <c r="CL167" s="5"/>
      <c r="CM167" s="5"/>
      <c r="CN167" s="5"/>
      <c r="CO167" s="5"/>
      <c r="CP167" s="5"/>
      <c r="CQ167" s="5"/>
      <c r="CR167" s="551"/>
      <c r="CS167" s="557"/>
      <c r="CT167" s="557"/>
      <c r="CU167" s="557"/>
      <c r="CV167" s="557"/>
      <c r="CW167" s="557"/>
      <c r="CX167" s="557"/>
      <c r="CY167" s="557"/>
      <c r="CZ167" s="557"/>
      <c r="DA167" s="557"/>
      <c r="DB167" s="557"/>
      <c r="DC167" s="557"/>
      <c r="DD167" s="557"/>
      <c r="DE167" s="557"/>
      <c r="DF167" s="558"/>
      <c r="DG167" s="5"/>
      <c r="DH167" s="551"/>
      <c r="DI167" s="557"/>
      <c r="DJ167" s="557"/>
      <c r="DK167" s="557"/>
      <c r="DL167" s="557"/>
      <c r="DM167" s="557"/>
      <c r="DN167" s="557"/>
      <c r="DO167" s="557"/>
      <c r="DP167" s="557"/>
      <c r="DQ167" s="557"/>
      <c r="DR167" s="557"/>
      <c r="DS167" s="557"/>
      <c r="DT167" s="557"/>
      <c r="DU167" s="557"/>
      <c r="DV167" s="557"/>
      <c r="DW167" s="557"/>
      <c r="DX167" s="558"/>
      <c r="DY167" s="133"/>
      <c r="DZ167" s="5"/>
      <c r="EA167" s="5"/>
    </row>
    <row r="168" spans="2:131" ht="15" customHeight="1" x14ac:dyDescent="0.4">
      <c r="B168" s="5"/>
      <c r="C168" s="47"/>
      <c r="D168" s="554"/>
      <c r="E168" s="565"/>
      <c r="F168" s="565"/>
      <c r="G168" s="565"/>
      <c r="H168" s="565"/>
      <c r="I168" s="565"/>
      <c r="J168" s="565"/>
      <c r="K168" s="565"/>
      <c r="L168" s="565"/>
      <c r="M168" s="565"/>
      <c r="N168" s="565"/>
      <c r="O168" s="565"/>
      <c r="P168" s="565"/>
      <c r="Q168" s="565"/>
      <c r="R168" s="566"/>
      <c r="S168" s="5"/>
      <c r="T168" s="5"/>
      <c r="U168" s="5"/>
      <c r="V168" s="5"/>
      <c r="W168" s="5"/>
      <c r="X168" s="5"/>
      <c r="Y168" s="5"/>
      <c r="Z168" s="5"/>
      <c r="AA168" s="5"/>
      <c r="AB168" s="5"/>
      <c r="AC168" s="5"/>
      <c r="AD168" s="554"/>
      <c r="AE168" s="565"/>
      <c r="AF168" s="565"/>
      <c r="AG168" s="565"/>
      <c r="AH168" s="565"/>
      <c r="AI168" s="565"/>
      <c r="AJ168" s="565"/>
      <c r="AK168" s="565"/>
      <c r="AL168" s="565"/>
      <c r="AM168" s="565"/>
      <c r="AN168" s="565"/>
      <c r="AO168" s="565"/>
      <c r="AP168" s="565"/>
      <c r="AQ168" s="565"/>
      <c r="AR168" s="566"/>
      <c r="AS168" s="5"/>
      <c r="AT168" s="554"/>
      <c r="AU168" s="565"/>
      <c r="AV168" s="565"/>
      <c r="AW168" s="565"/>
      <c r="AX168" s="565"/>
      <c r="AY168" s="565"/>
      <c r="AZ168" s="565"/>
      <c r="BA168" s="565"/>
      <c r="BB168" s="565"/>
      <c r="BC168" s="565"/>
      <c r="BD168" s="565"/>
      <c r="BE168" s="565"/>
      <c r="BF168" s="565"/>
      <c r="BG168" s="565"/>
      <c r="BH168" s="565"/>
      <c r="BI168" s="565"/>
      <c r="BJ168" s="566"/>
      <c r="BK168" s="133"/>
      <c r="BL168" s="5"/>
      <c r="BM168" s="5"/>
      <c r="BP168" s="5"/>
      <c r="BQ168" s="47"/>
      <c r="BR168" s="554"/>
      <c r="BS168" s="565"/>
      <c r="BT168" s="565"/>
      <c r="BU168" s="565"/>
      <c r="BV168" s="565"/>
      <c r="BW168" s="565"/>
      <c r="BX168" s="565"/>
      <c r="BY168" s="565"/>
      <c r="BZ168" s="565"/>
      <c r="CA168" s="565"/>
      <c r="CB168" s="565"/>
      <c r="CC168" s="565"/>
      <c r="CD168" s="565"/>
      <c r="CE168" s="565"/>
      <c r="CF168" s="566"/>
      <c r="CG168" s="5"/>
      <c r="CH168" s="5"/>
      <c r="CI168" s="5"/>
      <c r="CJ168" s="5"/>
      <c r="CK168" s="5"/>
      <c r="CL168" s="5"/>
      <c r="CM168" s="5"/>
      <c r="CN168" s="5"/>
      <c r="CO168" s="5"/>
      <c r="CP168" s="5"/>
      <c r="CQ168" s="5"/>
      <c r="CR168" s="554"/>
      <c r="CS168" s="565"/>
      <c r="CT168" s="565"/>
      <c r="CU168" s="565"/>
      <c r="CV168" s="565"/>
      <c r="CW168" s="565"/>
      <c r="CX168" s="565"/>
      <c r="CY168" s="565"/>
      <c r="CZ168" s="565"/>
      <c r="DA168" s="565"/>
      <c r="DB168" s="565"/>
      <c r="DC168" s="565"/>
      <c r="DD168" s="565"/>
      <c r="DE168" s="565"/>
      <c r="DF168" s="566"/>
      <c r="DG168" s="5"/>
      <c r="DH168" s="554"/>
      <c r="DI168" s="565"/>
      <c r="DJ168" s="565"/>
      <c r="DK168" s="565"/>
      <c r="DL168" s="565"/>
      <c r="DM168" s="565"/>
      <c r="DN168" s="565"/>
      <c r="DO168" s="565"/>
      <c r="DP168" s="565"/>
      <c r="DQ168" s="565"/>
      <c r="DR168" s="565"/>
      <c r="DS168" s="565"/>
      <c r="DT168" s="565"/>
      <c r="DU168" s="565"/>
      <c r="DV168" s="565"/>
      <c r="DW168" s="565"/>
      <c r="DX168" s="566"/>
      <c r="DY168" s="133"/>
      <c r="DZ168" s="5"/>
      <c r="EA168" s="5"/>
    </row>
    <row r="169" spans="2:131" ht="18.75" customHeight="1" x14ac:dyDescent="0.4">
      <c r="B169" s="5"/>
      <c r="C169" s="47"/>
      <c r="D169" s="56"/>
      <c r="E169" s="56"/>
      <c r="F169" s="56"/>
      <c r="G169" s="56"/>
      <c r="H169" s="56"/>
      <c r="I169" s="56"/>
      <c r="J169" s="56"/>
      <c r="K169" s="56"/>
      <c r="L169" s="56"/>
      <c r="M169" s="56"/>
      <c r="N169" s="56"/>
      <c r="O169" s="56"/>
      <c r="P169" s="56"/>
      <c r="Q169" s="56"/>
      <c r="R169" s="56"/>
      <c r="S169" s="5"/>
      <c r="T169" s="5"/>
      <c r="U169" s="5"/>
      <c r="V169" s="5"/>
      <c r="W169" s="5"/>
      <c r="X169" s="5"/>
      <c r="Y169" s="5"/>
      <c r="Z169" s="5"/>
      <c r="AA169" s="5"/>
      <c r="AB169" s="5"/>
      <c r="AC169" s="5"/>
      <c r="AD169" s="56"/>
      <c r="AE169" s="56"/>
      <c r="AF169" s="56"/>
      <c r="AG169" s="56"/>
      <c r="AH169" s="56"/>
      <c r="AI169" s="56"/>
      <c r="AJ169" s="56"/>
      <c r="AK169" s="56"/>
      <c r="AL169" s="56"/>
      <c r="AM169" s="56"/>
      <c r="AN169" s="56"/>
      <c r="AO169" s="56"/>
      <c r="AP169" s="56"/>
      <c r="AQ169" s="56"/>
      <c r="AR169" s="56"/>
      <c r="AS169" s="5"/>
      <c r="AT169" s="56"/>
      <c r="AU169" s="56"/>
      <c r="AV169" s="56"/>
      <c r="AW169" s="56"/>
      <c r="AX169" s="56"/>
      <c r="AY169" s="56"/>
      <c r="AZ169" s="56"/>
      <c r="BA169" s="56"/>
      <c r="BB169" s="56"/>
      <c r="BC169" s="56"/>
      <c r="BD169" s="56"/>
      <c r="BE169" s="56"/>
      <c r="BF169" s="56"/>
      <c r="BG169" s="56"/>
      <c r="BH169" s="56"/>
      <c r="BI169" s="56"/>
      <c r="BJ169" s="56"/>
      <c r="BK169" s="133"/>
      <c r="BL169" s="5"/>
      <c r="BM169" s="5"/>
      <c r="BP169" s="5"/>
      <c r="BQ169" s="47"/>
      <c r="BR169" s="56"/>
      <c r="BS169" s="56"/>
      <c r="BT169" s="56"/>
      <c r="BU169" s="56"/>
      <c r="BV169" s="56"/>
      <c r="BW169" s="56"/>
      <c r="BX169" s="56"/>
      <c r="BY169" s="56"/>
      <c r="BZ169" s="56"/>
      <c r="CA169" s="56"/>
      <c r="CB169" s="56"/>
      <c r="CC169" s="56"/>
      <c r="CD169" s="56"/>
      <c r="CE169" s="56"/>
      <c r="CF169" s="56"/>
      <c r="CG169" s="5"/>
      <c r="CH169" s="5"/>
      <c r="CI169" s="5"/>
      <c r="CJ169" s="5"/>
      <c r="CK169" s="5"/>
      <c r="CL169" s="5"/>
      <c r="CM169" s="5"/>
      <c r="CN169" s="5"/>
      <c r="CO169" s="5"/>
      <c r="CP169" s="5"/>
      <c r="CQ169" s="5"/>
      <c r="CR169" s="56"/>
      <c r="CS169" s="56"/>
      <c r="CT169" s="56"/>
      <c r="CU169" s="56"/>
      <c r="CV169" s="56"/>
      <c r="CW169" s="56"/>
      <c r="CX169" s="56"/>
      <c r="CY169" s="56"/>
      <c r="CZ169" s="56"/>
      <c r="DA169" s="56"/>
      <c r="DB169" s="56"/>
      <c r="DC169" s="56"/>
      <c r="DD169" s="56"/>
      <c r="DE169" s="56"/>
      <c r="DF169" s="56"/>
      <c r="DG169" s="5"/>
      <c r="DH169" s="56"/>
      <c r="DI169" s="56"/>
      <c r="DJ169" s="56"/>
      <c r="DK169" s="56"/>
      <c r="DL169" s="56"/>
      <c r="DM169" s="56"/>
      <c r="DN169" s="56"/>
      <c r="DO169" s="56"/>
      <c r="DP169" s="56"/>
      <c r="DQ169" s="56"/>
      <c r="DR169" s="56"/>
      <c r="DS169" s="56"/>
      <c r="DT169" s="56"/>
      <c r="DU169" s="56"/>
      <c r="DV169" s="56"/>
      <c r="DW169" s="56"/>
      <c r="DX169" s="56"/>
      <c r="DY169" s="133"/>
      <c r="DZ169" s="5"/>
      <c r="EA169" s="5"/>
    </row>
    <row r="170" spans="2:131" ht="15" customHeight="1" x14ac:dyDescent="0.4">
      <c r="B170" s="5"/>
      <c r="C170" s="47"/>
      <c r="D170" s="561"/>
      <c r="E170" s="562"/>
      <c r="F170" s="562"/>
      <c r="G170" s="562"/>
      <c r="H170" s="562"/>
      <c r="I170" s="562"/>
      <c r="J170" s="562"/>
      <c r="K170" s="562"/>
      <c r="L170" s="562"/>
      <c r="M170" s="562"/>
      <c r="N170" s="562"/>
      <c r="O170" s="562"/>
      <c r="P170" s="562"/>
      <c r="Q170" s="562"/>
      <c r="R170" s="563"/>
      <c r="S170" s="5"/>
      <c r="T170" s="5"/>
      <c r="U170" s="5"/>
      <c r="V170" s="5"/>
      <c r="W170" s="5"/>
      <c r="X170" s="5"/>
      <c r="Y170" s="5"/>
      <c r="Z170" s="5"/>
      <c r="AA170" s="5"/>
      <c r="AB170" s="5"/>
      <c r="AC170" s="5"/>
      <c r="AD170" s="561"/>
      <c r="AE170" s="562"/>
      <c r="AF170" s="562"/>
      <c r="AG170" s="562"/>
      <c r="AH170" s="562"/>
      <c r="AI170" s="562"/>
      <c r="AJ170" s="562"/>
      <c r="AK170" s="562"/>
      <c r="AL170" s="562"/>
      <c r="AM170" s="562"/>
      <c r="AN170" s="562"/>
      <c r="AO170" s="562"/>
      <c r="AP170" s="562"/>
      <c r="AQ170" s="562"/>
      <c r="AR170" s="563"/>
      <c r="AS170" s="5"/>
      <c r="AT170" s="561"/>
      <c r="AU170" s="562"/>
      <c r="AV170" s="562"/>
      <c r="AW170" s="562"/>
      <c r="AX170" s="562"/>
      <c r="AY170" s="562"/>
      <c r="AZ170" s="562"/>
      <c r="BA170" s="562"/>
      <c r="BB170" s="562"/>
      <c r="BC170" s="562"/>
      <c r="BD170" s="562"/>
      <c r="BE170" s="562"/>
      <c r="BF170" s="562"/>
      <c r="BG170" s="562"/>
      <c r="BH170" s="562"/>
      <c r="BI170" s="562"/>
      <c r="BJ170" s="563"/>
      <c r="BK170" s="133"/>
      <c r="BL170" s="5"/>
      <c r="BM170" s="5"/>
      <c r="BP170" s="5"/>
      <c r="BQ170" s="47"/>
      <c r="BR170" s="561" t="s">
        <v>404</v>
      </c>
      <c r="BS170" s="562"/>
      <c r="BT170" s="562"/>
      <c r="BU170" s="562"/>
      <c r="BV170" s="562"/>
      <c r="BW170" s="562"/>
      <c r="BX170" s="562"/>
      <c r="BY170" s="562"/>
      <c r="BZ170" s="562"/>
      <c r="CA170" s="562"/>
      <c r="CB170" s="562"/>
      <c r="CC170" s="562"/>
      <c r="CD170" s="562"/>
      <c r="CE170" s="562"/>
      <c r="CF170" s="563"/>
      <c r="CG170" s="5"/>
      <c r="CH170" s="5"/>
      <c r="CI170" s="5"/>
      <c r="CJ170" s="5"/>
      <c r="CK170" s="5"/>
      <c r="CL170" s="5"/>
      <c r="CM170" s="5"/>
      <c r="CN170" s="5"/>
      <c r="CO170" s="5"/>
      <c r="CP170" s="5"/>
      <c r="CQ170" s="5"/>
      <c r="CR170" s="561" t="s">
        <v>405</v>
      </c>
      <c r="CS170" s="562"/>
      <c r="CT170" s="562"/>
      <c r="CU170" s="562"/>
      <c r="CV170" s="562"/>
      <c r="CW170" s="562"/>
      <c r="CX170" s="562"/>
      <c r="CY170" s="562"/>
      <c r="CZ170" s="562"/>
      <c r="DA170" s="562"/>
      <c r="DB170" s="562"/>
      <c r="DC170" s="562"/>
      <c r="DD170" s="562"/>
      <c r="DE170" s="562"/>
      <c r="DF170" s="563"/>
      <c r="DG170" s="5"/>
      <c r="DH170" s="561" t="s">
        <v>161</v>
      </c>
      <c r="DI170" s="562"/>
      <c r="DJ170" s="562"/>
      <c r="DK170" s="562"/>
      <c r="DL170" s="562"/>
      <c r="DM170" s="562"/>
      <c r="DN170" s="562"/>
      <c r="DO170" s="562"/>
      <c r="DP170" s="562"/>
      <c r="DQ170" s="562"/>
      <c r="DR170" s="562"/>
      <c r="DS170" s="562"/>
      <c r="DT170" s="562"/>
      <c r="DU170" s="562"/>
      <c r="DV170" s="562"/>
      <c r="DW170" s="562"/>
      <c r="DX170" s="563"/>
      <c r="DY170" s="133"/>
      <c r="DZ170" s="5"/>
      <c r="EA170" s="5"/>
    </row>
    <row r="171" spans="2:131" ht="15" customHeight="1" x14ac:dyDescent="0.4">
      <c r="B171" s="5"/>
      <c r="C171" s="47"/>
      <c r="D171" s="551"/>
      <c r="E171" s="557"/>
      <c r="F171" s="557"/>
      <c r="G171" s="557"/>
      <c r="H171" s="557"/>
      <c r="I171" s="557"/>
      <c r="J171" s="557"/>
      <c r="K171" s="557"/>
      <c r="L171" s="557"/>
      <c r="M171" s="557"/>
      <c r="N171" s="557"/>
      <c r="O171" s="557"/>
      <c r="P171" s="557"/>
      <c r="Q171" s="557"/>
      <c r="R171" s="558"/>
      <c r="S171" s="5"/>
      <c r="T171" s="5"/>
      <c r="U171" s="5"/>
      <c r="V171" s="5"/>
      <c r="W171" s="5"/>
      <c r="X171" s="5"/>
      <c r="Y171" s="5"/>
      <c r="Z171" s="5"/>
      <c r="AA171" s="5"/>
      <c r="AB171" s="5"/>
      <c r="AC171" s="5"/>
      <c r="AD171" s="551"/>
      <c r="AE171" s="557"/>
      <c r="AF171" s="557"/>
      <c r="AG171" s="557"/>
      <c r="AH171" s="557"/>
      <c r="AI171" s="557"/>
      <c r="AJ171" s="557"/>
      <c r="AK171" s="557"/>
      <c r="AL171" s="557"/>
      <c r="AM171" s="557"/>
      <c r="AN171" s="557"/>
      <c r="AO171" s="557"/>
      <c r="AP171" s="557"/>
      <c r="AQ171" s="557"/>
      <c r="AR171" s="558"/>
      <c r="AS171" s="5"/>
      <c r="AT171" s="551"/>
      <c r="AU171" s="557"/>
      <c r="AV171" s="557"/>
      <c r="AW171" s="557"/>
      <c r="AX171" s="557"/>
      <c r="AY171" s="557"/>
      <c r="AZ171" s="557"/>
      <c r="BA171" s="557"/>
      <c r="BB171" s="557"/>
      <c r="BC171" s="557"/>
      <c r="BD171" s="557"/>
      <c r="BE171" s="557"/>
      <c r="BF171" s="557"/>
      <c r="BG171" s="557"/>
      <c r="BH171" s="557"/>
      <c r="BI171" s="557"/>
      <c r="BJ171" s="558"/>
      <c r="BK171" s="133"/>
      <c r="BL171" s="5"/>
      <c r="BM171" s="5"/>
      <c r="BP171" s="5"/>
      <c r="BQ171" s="47"/>
      <c r="BR171" s="551" t="s">
        <v>484</v>
      </c>
      <c r="BS171" s="557"/>
      <c r="BT171" s="557"/>
      <c r="BU171" s="557"/>
      <c r="BV171" s="557"/>
      <c r="BW171" s="557"/>
      <c r="BX171" s="557"/>
      <c r="BY171" s="557"/>
      <c r="BZ171" s="557"/>
      <c r="CA171" s="557"/>
      <c r="CB171" s="557"/>
      <c r="CC171" s="557"/>
      <c r="CD171" s="557"/>
      <c r="CE171" s="557"/>
      <c r="CF171" s="558"/>
      <c r="CG171" s="5"/>
      <c r="CH171" s="5"/>
      <c r="CI171" s="5"/>
      <c r="CJ171" s="5"/>
      <c r="CK171" s="5"/>
      <c r="CL171" s="5"/>
      <c r="CM171" s="5"/>
      <c r="CN171" s="5"/>
      <c r="CO171" s="5"/>
      <c r="CP171" s="5"/>
      <c r="CQ171" s="5"/>
      <c r="CR171" s="551" t="s">
        <v>84</v>
      </c>
      <c r="CS171" s="557"/>
      <c r="CT171" s="557"/>
      <c r="CU171" s="557"/>
      <c r="CV171" s="557"/>
      <c r="CW171" s="557"/>
      <c r="CX171" s="557"/>
      <c r="CY171" s="557"/>
      <c r="CZ171" s="557"/>
      <c r="DA171" s="557"/>
      <c r="DB171" s="557"/>
      <c r="DC171" s="557"/>
      <c r="DD171" s="557"/>
      <c r="DE171" s="557"/>
      <c r="DF171" s="558"/>
      <c r="DG171" s="5"/>
      <c r="DH171" s="551" t="s">
        <v>230</v>
      </c>
      <c r="DI171" s="557"/>
      <c r="DJ171" s="557"/>
      <c r="DK171" s="557"/>
      <c r="DL171" s="557"/>
      <c r="DM171" s="557"/>
      <c r="DN171" s="557"/>
      <c r="DO171" s="557"/>
      <c r="DP171" s="557"/>
      <c r="DQ171" s="557"/>
      <c r="DR171" s="557"/>
      <c r="DS171" s="557"/>
      <c r="DT171" s="557"/>
      <c r="DU171" s="557"/>
      <c r="DV171" s="557"/>
      <c r="DW171" s="557"/>
      <c r="DX171" s="558"/>
      <c r="DY171" s="133"/>
      <c r="DZ171" s="5"/>
      <c r="EA171" s="5"/>
    </row>
    <row r="172" spans="2:131" ht="15" customHeight="1" x14ac:dyDescent="0.4">
      <c r="B172" s="5"/>
      <c r="C172" s="47"/>
      <c r="D172" s="551"/>
      <c r="E172" s="557"/>
      <c r="F172" s="557"/>
      <c r="G172" s="557"/>
      <c r="H172" s="557"/>
      <c r="I172" s="557"/>
      <c r="J172" s="557"/>
      <c r="K172" s="557"/>
      <c r="L172" s="557"/>
      <c r="M172" s="557"/>
      <c r="N172" s="557"/>
      <c r="O172" s="557"/>
      <c r="P172" s="557"/>
      <c r="Q172" s="557"/>
      <c r="R172" s="558"/>
      <c r="S172" s="5"/>
      <c r="T172" s="5"/>
      <c r="U172" s="5"/>
      <c r="V172" s="5"/>
      <c r="W172" s="5"/>
      <c r="X172" s="5"/>
      <c r="Y172" s="5"/>
      <c r="Z172" s="5"/>
      <c r="AA172" s="5"/>
      <c r="AB172" s="5"/>
      <c r="AC172" s="5"/>
      <c r="AD172" s="551"/>
      <c r="AE172" s="557"/>
      <c r="AF172" s="557"/>
      <c r="AG172" s="557"/>
      <c r="AH172" s="557"/>
      <c r="AI172" s="557"/>
      <c r="AJ172" s="557"/>
      <c r="AK172" s="557"/>
      <c r="AL172" s="557"/>
      <c r="AM172" s="557"/>
      <c r="AN172" s="557"/>
      <c r="AO172" s="557"/>
      <c r="AP172" s="557"/>
      <c r="AQ172" s="557"/>
      <c r="AR172" s="558"/>
      <c r="AS172" s="5"/>
      <c r="AT172" s="551"/>
      <c r="AU172" s="557"/>
      <c r="AV172" s="557"/>
      <c r="AW172" s="557"/>
      <c r="AX172" s="557"/>
      <c r="AY172" s="557"/>
      <c r="AZ172" s="557"/>
      <c r="BA172" s="557"/>
      <c r="BB172" s="557"/>
      <c r="BC172" s="557"/>
      <c r="BD172" s="557"/>
      <c r="BE172" s="557"/>
      <c r="BF172" s="557"/>
      <c r="BG172" s="557"/>
      <c r="BH172" s="557"/>
      <c r="BI172" s="557"/>
      <c r="BJ172" s="558"/>
      <c r="BK172" s="133"/>
      <c r="BL172" s="5"/>
      <c r="BM172" s="5"/>
      <c r="BP172" s="5"/>
      <c r="BQ172" s="47"/>
      <c r="BR172" s="551" t="s">
        <v>486</v>
      </c>
      <c r="BS172" s="557"/>
      <c r="BT172" s="557"/>
      <c r="BU172" s="557"/>
      <c r="BV172" s="557"/>
      <c r="BW172" s="557"/>
      <c r="BX172" s="557"/>
      <c r="BY172" s="557"/>
      <c r="BZ172" s="557"/>
      <c r="CA172" s="557"/>
      <c r="CB172" s="557"/>
      <c r="CC172" s="557"/>
      <c r="CD172" s="557"/>
      <c r="CE172" s="557"/>
      <c r="CF172" s="558"/>
      <c r="CG172" s="5"/>
      <c r="CH172" s="5"/>
      <c r="CI172" s="5"/>
      <c r="CJ172" s="5"/>
      <c r="CK172" s="5"/>
      <c r="CL172" s="5"/>
      <c r="CM172" s="5"/>
      <c r="CN172" s="5"/>
      <c r="CO172" s="5"/>
      <c r="CP172" s="5"/>
      <c r="CQ172" s="5"/>
      <c r="CR172" s="551" t="s">
        <v>127</v>
      </c>
      <c r="CS172" s="557"/>
      <c r="CT172" s="557"/>
      <c r="CU172" s="557"/>
      <c r="CV172" s="557"/>
      <c r="CW172" s="557"/>
      <c r="CX172" s="557"/>
      <c r="CY172" s="557"/>
      <c r="CZ172" s="557"/>
      <c r="DA172" s="557"/>
      <c r="DB172" s="557"/>
      <c r="DC172" s="557"/>
      <c r="DD172" s="557"/>
      <c r="DE172" s="557"/>
      <c r="DF172" s="558"/>
      <c r="DG172" s="5"/>
      <c r="DH172" s="551" t="s">
        <v>161</v>
      </c>
      <c r="DI172" s="557"/>
      <c r="DJ172" s="557"/>
      <c r="DK172" s="557"/>
      <c r="DL172" s="557"/>
      <c r="DM172" s="557"/>
      <c r="DN172" s="557"/>
      <c r="DO172" s="557"/>
      <c r="DP172" s="557"/>
      <c r="DQ172" s="557"/>
      <c r="DR172" s="557"/>
      <c r="DS172" s="557"/>
      <c r="DT172" s="557"/>
      <c r="DU172" s="557"/>
      <c r="DV172" s="557"/>
      <c r="DW172" s="557"/>
      <c r="DX172" s="558"/>
      <c r="DY172" s="133"/>
      <c r="DZ172" s="5"/>
      <c r="EA172" s="5"/>
    </row>
    <row r="173" spans="2:131" ht="15" customHeight="1" x14ac:dyDescent="0.4">
      <c r="B173" s="5"/>
      <c r="C173" s="47"/>
      <c r="D173" s="551"/>
      <c r="E173" s="557"/>
      <c r="F173" s="557"/>
      <c r="G173" s="557"/>
      <c r="H173" s="557"/>
      <c r="I173" s="557"/>
      <c r="J173" s="557"/>
      <c r="K173" s="557"/>
      <c r="L173" s="557"/>
      <c r="M173" s="557"/>
      <c r="N173" s="557"/>
      <c r="O173" s="557"/>
      <c r="P173" s="557"/>
      <c r="Q173" s="557"/>
      <c r="R173" s="558"/>
      <c r="S173" s="5"/>
      <c r="T173" s="5"/>
      <c r="U173" s="5"/>
      <c r="V173" s="5"/>
      <c r="W173" s="5"/>
      <c r="X173" s="5"/>
      <c r="Y173" s="5"/>
      <c r="Z173" s="5"/>
      <c r="AA173" s="5"/>
      <c r="AB173" s="5"/>
      <c r="AC173" s="5"/>
      <c r="AD173" s="551"/>
      <c r="AE173" s="557"/>
      <c r="AF173" s="557"/>
      <c r="AG173" s="557"/>
      <c r="AH173" s="557"/>
      <c r="AI173" s="557"/>
      <c r="AJ173" s="557"/>
      <c r="AK173" s="557"/>
      <c r="AL173" s="557"/>
      <c r="AM173" s="557"/>
      <c r="AN173" s="557"/>
      <c r="AO173" s="557"/>
      <c r="AP173" s="557"/>
      <c r="AQ173" s="557"/>
      <c r="AR173" s="558"/>
      <c r="AS173" s="5"/>
      <c r="AT173" s="551"/>
      <c r="AU173" s="557"/>
      <c r="AV173" s="557"/>
      <c r="AW173" s="557"/>
      <c r="AX173" s="557"/>
      <c r="AY173" s="557"/>
      <c r="AZ173" s="557"/>
      <c r="BA173" s="557"/>
      <c r="BB173" s="557"/>
      <c r="BC173" s="557"/>
      <c r="BD173" s="557"/>
      <c r="BE173" s="557"/>
      <c r="BF173" s="557"/>
      <c r="BG173" s="557"/>
      <c r="BH173" s="557"/>
      <c r="BI173" s="557"/>
      <c r="BJ173" s="558"/>
      <c r="BK173" s="133"/>
      <c r="BL173" s="5"/>
      <c r="BM173" s="5"/>
      <c r="BP173" s="5"/>
      <c r="BQ173" s="47"/>
      <c r="BR173" s="551" t="s">
        <v>487</v>
      </c>
      <c r="BS173" s="557"/>
      <c r="BT173" s="557"/>
      <c r="BU173" s="557"/>
      <c r="BV173" s="557"/>
      <c r="BW173" s="557"/>
      <c r="BX173" s="557"/>
      <c r="BY173" s="557"/>
      <c r="BZ173" s="557"/>
      <c r="CA173" s="557"/>
      <c r="CB173" s="557"/>
      <c r="CC173" s="557"/>
      <c r="CD173" s="557"/>
      <c r="CE173" s="557"/>
      <c r="CF173" s="558"/>
      <c r="CG173" s="5"/>
      <c r="CH173" s="5"/>
      <c r="CI173" s="5"/>
      <c r="CJ173" s="5"/>
      <c r="CK173" s="5"/>
      <c r="CL173" s="5"/>
      <c r="CM173" s="5"/>
      <c r="CN173" s="5"/>
      <c r="CO173" s="5"/>
      <c r="CP173" s="5"/>
      <c r="CQ173" s="5"/>
      <c r="CR173" s="551" t="s">
        <v>159</v>
      </c>
      <c r="CS173" s="557"/>
      <c r="CT173" s="557"/>
      <c r="CU173" s="557"/>
      <c r="CV173" s="557"/>
      <c r="CW173" s="557"/>
      <c r="CX173" s="557"/>
      <c r="CY173" s="557"/>
      <c r="CZ173" s="557"/>
      <c r="DA173" s="557"/>
      <c r="DB173" s="557"/>
      <c r="DC173" s="557"/>
      <c r="DD173" s="557"/>
      <c r="DE173" s="557"/>
      <c r="DF173" s="558"/>
      <c r="DG173" s="5"/>
      <c r="DH173" s="551" t="s">
        <v>161</v>
      </c>
      <c r="DI173" s="557"/>
      <c r="DJ173" s="557"/>
      <c r="DK173" s="557"/>
      <c r="DL173" s="557"/>
      <c r="DM173" s="557"/>
      <c r="DN173" s="557"/>
      <c r="DO173" s="557"/>
      <c r="DP173" s="557"/>
      <c r="DQ173" s="557"/>
      <c r="DR173" s="557"/>
      <c r="DS173" s="557"/>
      <c r="DT173" s="557"/>
      <c r="DU173" s="557"/>
      <c r="DV173" s="557"/>
      <c r="DW173" s="557"/>
      <c r="DX173" s="558"/>
      <c r="DY173" s="133"/>
      <c r="DZ173" s="5"/>
      <c r="EA173" s="5"/>
    </row>
    <row r="174" spans="2:131" ht="15" customHeight="1" x14ac:dyDescent="0.4">
      <c r="B174" s="5"/>
      <c r="C174" s="47"/>
      <c r="D174" s="551"/>
      <c r="E174" s="557"/>
      <c r="F174" s="557"/>
      <c r="G174" s="557"/>
      <c r="H174" s="557"/>
      <c r="I174" s="557"/>
      <c r="J174" s="557"/>
      <c r="K174" s="557"/>
      <c r="L174" s="557"/>
      <c r="M174" s="557"/>
      <c r="N174" s="557"/>
      <c r="O174" s="557"/>
      <c r="P174" s="557"/>
      <c r="Q174" s="557"/>
      <c r="R174" s="558"/>
      <c r="S174" s="5"/>
      <c r="T174" s="5"/>
      <c r="U174" s="5"/>
      <c r="V174" s="5"/>
      <c r="W174" s="5"/>
      <c r="X174" s="5"/>
      <c r="Y174" s="5"/>
      <c r="Z174" s="5"/>
      <c r="AA174" s="5"/>
      <c r="AB174" s="5"/>
      <c r="AC174" s="5"/>
      <c r="AD174" s="551"/>
      <c r="AE174" s="557"/>
      <c r="AF174" s="557"/>
      <c r="AG174" s="557"/>
      <c r="AH174" s="557"/>
      <c r="AI174" s="557"/>
      <c r="AJ174" s="557"/>
      <c r="AK174" s="557"/>
      <c r="AL174" s="557"/>
      <c r="AM174" s="557"/>
      <c r="AN174" s="557"/>
      <c r="AO174" s="557"/>
      <c r="AP174" s="557"/>
      <c r="AQ174" s="557"/>
      <c r="AR174" s="558"/>
      <c r="AS174" s="5"/>
      <c r="AT174" s="551"/>
      <c r="AU174" s="557"/>
      <c r="AV174" s="557"/>
      <c r="AW174" s="557"/>
      <c r="AX174" s="557"/>
      <c r="AY174" s="557"/>
      <c r="AZ174" s="557"/>
      <c r="BA174" s="557"/>
      <c r="BB174" s="557"/>
      <c r="BC174" s="557"/>
      <c r="BD174" s="557"/>
      <c r="BE174" s="557"/>
      <c r="BF174" s="557"/>
      <c r="BG174" s="557"/>
      <c r="BH174" s="557"/>
      <c r="BI174" s="557"/>
      <c r="BJ174" s="558"/>
      <c r="BK174" s="133"/>
      <c r="BL174" s="5"/>
      <c r="BM174" s="5"/>
      <c r="BP174" s="5"/>
      <c r="BQ174" s="47"/>
      <c r="BR174" s="551" t="s">
        <v>488</v>
      </c>
      <c r="BS174" s="557"/>
      <c r="BT174" s="557"/>
      <c r="BU174" s="557"/>
      <c r="BV174" s="557"/>
      <c r="BW174" s="557"/>
      <c r="BX174" s="557"/>
      <c r="BY174" s="557"/>
      <c r="BZ174" s="557"/>
      <c r="CA174" s="557"/>
      <c r="CB174" s="557"/>
      <c r="CC174" s="557"/>
      <c r="CD174" s="557"/>
      <c r="CE174" s="557"/>
      <c r="CF174" s="558"/>
      <c r="CG174" s="5"/>
      <c r="CH174" s="5"/>
      <c r="CI174" s="5"/>
      <c r="CJ174" s="5"/>
      <c r="CK174" s="5"/>
      <c r="CL174" s="5"/>
      <c r="CM174" s="5"/>
      <c r="CN174" s="5"/>
      <c r="CO174" s="5"/>
      <c r="CP174" s="5"/>
      <c r="CQ174" s="5"/>
      <c r="CR174" s="551" t="s">
        <v>410</v>
      </c>
      <c r="CS174" s="557"/>
      <c r="CT174" s="557"/>
      <c r="CU174" s="557"/>
      <c r="CV174" s="557"/>
      <c r="CW174" s="557"/>
      <c r="CX174" s="557"/>
      <c r="CY174" s="557"/>
      <c r="CZ174" s="557"/>
      <c r="DA174" s="557"/>
      <c r="DB174" s="557"/>
      <c r="DC174" s="557"/>
      <c r="DD174" s="557"/>
      <c r="DE174" s="557"/>
      <c r="DF174" s="558"/>
      <c r="DG174" s="5"/>
      <c r="DH174" s="551" t="s">
        <v>161</v>
      </c>
      <c r="DI174" s="557"/>
      <c r="DJ174" s="557"/>
      <c r="DK174" s="557"/>
      <c r="DL174" s="557"/>
      <c r="DM174" s="557"/>
      <c r="DN174" s="557"/>
      <c r="DO174" s="557"/>
      <c r="DP174" s="557"/>
      <c r="DQ174" s="557"/>
      <c r="DR174" s="557"/>
      <c r="DS174" s="557"/>
      <c r="DT174" s="557"/>
      <c r="DU174" s="557"/>
      <c r="DV174" s="557"/>
      <c r="DW174" s="557"/>
      <c r="DX174" s="558"/>
      <c r="DY174" s="133"/>
      <c r="DZ174" s="5"/>
      <c r="EA174" s="5"/>
    </row>
    <row r="175" spans="2:131" ht="15" customHeight="1" x14ac:dyDescent="0.4">
      <c r="B175" s="5"/>
      <c r="C175" s="47"/>
      <c r="D175" s="551"/>
      <c r="E175" s="557"/>
      <c r="F175" s="557"/>
      <c r="G175" s="557"/>
      <c r="H175" s="557"/>
      <c r="I175" s="557"/>
      <c r="J175" s="557"/>
      <c r="K175" s="557"/>
      <c r="L175" s="557"/>
      <c r="M175" s="557"/>
      <c r="N175" s="557"/>
      <c r="O175" s="557"/>
      <c r="P175" s="557"/>
      <c r="Q175" s="557"/>
      <c r="R175" s="558"/>
      <c r="S175" s="5"/>
      <c r="T175" s="5"/>
      <c r="U175" s="5"/>
      <c r="V175" s="5"/>
      <c r="W175" s="5"/>
      <c r="X175" s="5"/>
      <c r="Y175" s="5"/>
      <c r="Z175" s="5"/>
      <c r="AA175" s="5"/>
      <c r="AB175" s="5"/>
      <c r="AC175" s="5"/>
      <c r="AD175" s="551"/>
      <c r="AE175" s="557"/>
      <c r="AF175" s="557"/>
      <c r="AG175" s="557"/>
      <c r="AH175" s="557"/>
      <c r="AI175" s="557"/>
      <c r="AJ175" s="557"/>
      <c r="AK175" s="557"/>
      <c r="AL175" s="557"/>
      <c r="AM175" s="557"/>
      <c r="AN175" s="557"/>
      <c r="AO175" s="557"/>
      <c r="AP175" s="557"/>
      <c r="AQ175" s="557"/>
      <c r="AR175" s="558"/>
      <c r="AS175" s="5"/>
      <c r="AT175" s="551"/>
      <c r="AU175" s="557"/>
      <c r="AV175" s="557"/>
      <c r="AW175" s="557"/>
      <c r="AX175" s="557"/>
      <c r="AY175" s="557"/>
      <c r="AZ175" s="557"/>
      <c r="BA175" s="557"/>
      <c r="BB175" s="557"/>
      <c r="BC175" s="557"/>
      <c r="BD175" s="557"/>
      <c r="BE175" s="557"/>
      <c r="BF175" s="557"/>
      <c r="BG175" s="557"/>
      <c r="BH175" s="557"/>
      <c r="BI175" s="557"/>
      <c r="BJ175" s="558"/>
      <c r="BK175" s="133"/>
      <c r="BL175" s="5"/>
      <c r="BM175" s="5"/>
      <c r="BP175" s="5"/>
      <c r="BQ175" s="47"/>
      <c r="BR175" s="551"/>
      <c r="BS175" s="557"/>
      <c r="BT175" s="557"/>
      <c r="BU175" s="557"/>
      <c r="BV175" s="557"/>
      <c r="BW175" s="557"/>
      <c r="BX175" s="557"/>
      <c r="BY175" s="557"/>
      <c r="BZ175" s="557"/>
      <c r="CA175" s="557"/>
      <c r="CB175" s="557"/>
      <c r="CC175" s="557"/>
      <c r="CD175" s="557"/>
      <c r="CE175" s="557"/>
      <c r="CF175" s="558"/>
      <c r="CG175" s="5"/>
      <c r="CH175" s="5"/>
      <c r="CI175" s="5"/>
      <c r="CJ175" s="5"/>
      <c r="CK175" s="5"/>
      <c r="CL175" s="5"/>
      <c r="CM175" s="5"/>
      <c r="CN175" s="5"/>
      <c r="CO175" s="5"/>
      <c r="CP175" s="5"/>
      <c r="CQ175" s="5"/>
      <c r="CR175" s="551" t="s">
        <v>411</v>
      </c>
      <c r="CS175" s="557"/>
      <c r="CT175" s="557"/>
      <c r="CU175" s="557"/>
      <c r="CV175" s="557"/>
      <c r="CW175" s="557"/>
      <c r="CX175" s="557"/>
      <c r="CY175" s="557"/>
      <c r="CZ175" s="557"/>
      <c r="DA175" s="557"/>
      <c r="DB175" s="557"/>
      <c r="DC175" s="557"/>
      <c r="DD175" s="557"/>
      <c r="DE175" s="557"/>
      <c r="DF175" s="558"/>
      <c r="DG175" s="5"/>
      <c r="DH175" s="551" t="s">
        <v>230</v>
      </c>
      <c r="DI175" s="557"/>
      <c r="DJ175" s="557"/>
      <c r="DK175" s="557"/>
      <c r="DL175" s="557"/>
      <c r="DM175" s="557"/>
      <c r="DN175" s="557"/>
      <c r="DO175" s="557"/>
      <c r="DP175" s="557"/>
      <c r="DQ175" s="557"/>
      <c r="DR175" s="557"/>
      <c r="DS175" s="557"/>
      <c r="DT175" s="557"/>
      <c r="DU175" s="557"/>
      <c r="DV175" s="557"/>
      <c r="DW175" s="557"/>
      <c r="DX175" s="558"/>
      <c r="DY175" s="133"/>
      <c r="DZ175" s="5"/>
      <c r="EA175" s="5"/>
    </row>
    <row r="176" spans="2:131" ht="15" customHeight="1" x14ac:dyDescent="0.4">
      <c r="B176" s="5"/>
      <c r="C176" s="47"/>
      <c r="D176" s="551"/>
      <c r="E176" s="557"/>
      <c r="F176" s="557"/>
      <c r="G176" s="557"/>
      <c r="H176" s="557"/>
      <c r="I176" s="557"/>
      <c r="J176" s="557"/>
      <c r="K176" s="557"/>
      <c r="L176" s="557"/>
      <c r="M176" s="557"/>
      <c r="N176" s="557"/>
      <c r="O176" s="557"/>
      <c r="P176" s="557"/>
      <c r="Q176" s="557"/>
      <c r="R176" s="558"/>
      <c r="S176" s="5"/>
      <c r="T176" s="5"/>
      <c r="U176" s="5"/>
      <c r="V176" s="5"/>
      <c r="W176" s="5"/>
      <c r="X176" s="5"/>
      <c r="Y176" s="5"/>
      <c r="Z176" s="5"/>
      <c r="AA176" s="5"/>
      <c r="AB176" s="5"/>
      <c r="AC176" s="5"/>
      <c r="AD176" s="551"/>
      <c r="AE176" s="557"/>
      <c r="AF176" s="557"/>
      <c r="AG176" s="557"/>
      <c r="AH176" s="557"/>
      <c r="AI176" s="557"/>
      <c r="AJ176" s="557"/>
      <c r="AK176" s="557"/>
      <c r="AL176" s="557"/>
      <c r="AM176" s="557"/>
      <c r="AN176" s="557"/>
      <c r="AO176" s="557"/>
      <c r="AP176" s="557"/>
      <c r="AQ176" s="557"/>
      <c r="AR176" s="558"/>
      <c r="AS176" s="5"/>
      <c r="AT176" s="551"/>
      <c r="AU176" s="557"/>
      <c r="AV176" s="557"/>
      <c r="AW176" s="557"/>
      <c r="AX176" s="557"/>
      <c r="AY176" s="557"/>
      <c r="AZ176" s="557"/>
      <c r="BA176" s="557"/>
      <c r="BB176" s="557"/>
      <c r="BC176" s="557"/>
      <c r="BD176" s="557"/>
      <c r="BE176" s="557"/>
      <c r="BF176" s="557"/>
      <c r="BG176" s="557"/>
      <c r="BH176" s="557"/>
      <c r="BI176" s="557"/>
      <c r="BJ176" s="558"/>
      <c r="BK176" s="133"/>
      <c r="BL176" s="5"/>
      <c r="BM176" s="5"/>
      <c r="BP176" s="5"/>
      <c r="BQ176" s="47"/>
      <c r="BR176" s="551"/>
      <c r="BS176" s="557"/>
      <c r="BT176" s="557"/>
      <c r="BU176" s="557"/>
      <c r="BV176" s="557"/>
      <c r="BW176" s="557"/>
      <c r="BX176" s="557"/>
      <c r="BY176" s="557"/>
      <c r="BZ176" s="557"/>
      <c r="CA176" s="557"/>
      <c r="CB176" s="557"/>
      <c r="CC176" s="557"/>
      <c r="CD176" s="557"/>
      <c r="CE176" s="557"/>
      <c r="CF176" s="558"/>
      <c r="CG176" s="5"/>
      <c r="CH176" s="5"/>
      <c r="CI176" s="5"/>
      <c r="CJ176" s="5"/>
      <c r="CK176" s="5"/>
      <c r="CL176" s="5"/>
      <c r="CM176" s="5"/>
      <c r="CN176" s="5"/>
      <c r="CO176" s="5"/>
      <c r="CP176" s="5"/>
      <c r="CQ176" s="5"/>
      <c r="CR176" s="551"/>
      <c r="CS176" s="557"/>
      <c r="CT176" s="557"/>
      <c r="CU176" s="557"/>
      <c r="CV176" s="557"/>
      <c r="CW176" s="557"/>
      <c r="CX176" s="557"/>
      <c r="CY176" s="557"/>
      <c r="CZ176" s="557"/>
      <c r="DA176" s="557"/>
      <c r="DB176" s="557"/>
      <c r="DC176" s="557"/>
      <c r="DD176" s="557"/>
      <c r="DE176" s="557"/>
      <c r="DF176" s="558"/>
      <c r="DG176" s="5"/>
      <c r="DH176" s="551"/>
      <c r="DI176" s="557"/>
      <c r="DJ176" s="557"/>
      <c r="DK176" s="557"/>
      <c r="DL176" s="557"/>
      <c r="DM176" s="557"/>
      <c r="DN176" s="557"/>
      <c r="DO176" s="557"/>
      <c r="DP176" s="557"/>
      <c r="DQ176" s="557"/>
      <c r="DR176" s="557"/>
      <c r="DS176" s="557"/>
      <c r="DT176" s="557"/>
      <c r="DU176" s="557"/>
      <c r="DV176" s="557"/>
      <c r="DW176" s="557"/>
      <c r="DX176" s="558"/>
      <c r="DY176" s="133"/>
      <c r="DZ176" s="5"/>
      <c r="EA176" s="5"/>
    </row>
    <row r="177" spans="2:163" ht="15" customHeight="1" x14ac:dyDescent="0.4">
      <c r="B177" s="5"/>
      <c r="C177" s="47"/>
      <c r="D177" s="554"/>
      <c r="E177" s="565"/>
      <c r="F177" s="565"/>
      <c r="G177" s="565"/>
      <c r="H177" s="565"/>
      <c r="I177" s="565"/>
      <c r="J177" s="565"/>
      <c r="K177" s="565"/>
      <c r="L177" s="565"/>
      <c r="M177" s="565"/>
      <c r="N177" s="565"/>
      <c r="O177" s="565"/>
      <c r="P177" s="565"/>
      <c r="Q177" s="565"/>
      <c r="R177" s="566"/>
      <c r="S177" s="5"/>
      <c r="T177" s="5"/>
      <c r="U177" s="5"/>
      <c r="V177" s="5"/>
      <c r="W177" s="5"/>
      <c r="X177" s="5"/>
      <c r="Y177" s="5"/>
      <c r="Z177" s="5"/>
      <c r="AA177" s="5"/>
      <c r="AB177" s="5"/>
      <c r="AC177" s="5"/>
      <c r="AD177" s="554"/>
      <c r="AE177" s="565"/>
      <c r="AF177" s="565"/>
      <c r="AG177" s="565"/>
      <c r="AH177" s="565"/>
      <c r="AI177" s="565"/>
      <c r="AJ177" s="565"/>
      <c r="AK177" s="565"/>
      <c r="AL177" s="565"/>
      <c r="AM177" s="565"/>
      <c r="AN177" s="565"/>
      <c r="AO177" s="565"/>
      <c r="AP177" s="565"/>
      <c r="AQ177" s="565"/>
      <c r="AR177" s="566"/>
      <c r="AS177" s="5"/>
      <c r="AT177" s="554"/>
      <c r="AU177" s="565"/>
      <c r="AV177" s="565"/>
      <c r="AW177" s="565"/>
      <c r="AX177" s="565"/>
      <c r="AY177" s="565"/>
      <c r="AZ177" s="565"/>
      <c r="BA177" s="565"/>
      <c r="BB177" s="565"/>
      <c r="BC177" s="565"/>
      <c r="BD177" s="565"/>
      <c r="BE177" s="565"/>
      <c r="BF177" s="565"/>
      <c r="BG177" s="565"/>
      <c r="BH177" s="565"/>
      <c r="BI177" s="565"/>
      <c r="BJ177" s="566"/>
      <c r="BK177" s="133"/>
      <c r="BL177" s="5"/>
      <c r="BM177" s="5"/>
      <c r="BP177" s="5"/>
      <c r="BQ177" s="47"/>
      <c r="BR177" s="554"/>
      <c r="BS177" s="565"/>
      <c r="BT177" s="565"/>
      <c r="BU177" s="565"/>
      <c r="BV177" s="565"/>
      <c r="BW177" s="565"/>
      <c r="BX177" s="565"/>
      <c r="BY177" s="565"/>
      <c r="BZ177" s="565"/>
      <c r="CA177" s="565"/>
      <c r="CB177" s="565"/>
      <c r="CC177" s="565"/>
      <c r="CD177" s="565"/>
      <c r="CE177" s="565"/>
      <c r="CF177" s="566"/>
      <c r="CG177" s="5"/>
      <c r="CH177" s="5"/>
      <c r="CI177" s="5"/>
      <c r="CJ177" s="5"/>
      <c r="CK177" s="5"/>
      <c r="CL177" s="5"/>
      <c r="CM177" s="5"/>
      <c r="CN177" s="5"/>
      <c r="CO177" s="5"/>
      <c r="CP177" s="5"/>
      <c r="CQ177" s="5"/>
      <c r="CR177" s="554"/>
      <c r="CS177" s="565"/>
      <c r="CT177" s="565"/>
      <c r="CU177" s="565"/>
      <c r="CV177" s="565"/>
      <c r="CW177" s="565"/>
      <c r="CX177" s="565"/>
      <c r="CY177" s="565"/>
      <c r="CZ177" s="565"/>
      <c r="DA177" s="565"/>
      <c r="DB177" s="565"/>
      <c r="DC177" s="565"/>
      <c r="DD177" s="565"/>
      <c r="DE177" s="565"/>
      <c r="DF177" s="566"/>
      <c r="DG177" s="5"/>
      <c r="DH177" s="554"/>
      <c r="DI177" s="565"/>
      <c r="DJ177" s="565"/>
      <c r="DK177" s="565"/>
      <c r="DL177" s="565"/>
      <c r="DM177" s="565"/>
      <c r="DN177" s="565"/>
      <c r="DO177" s="565"/>
      <c r="DP177" s="565"/>
      <c r="DQ177" s="565"/>
      <c r="DR177" s="565"/>
      <c r="DS177" s="565"/>
      <c r="DT177" s="565"/>
      <c r="DU177" s="565"/>
      <c r="DV177" s="565"/>
      <c r="DW177" s="565"/>
      <c r="DX177" s="566"/>
      <c r="DY177" s="133"/>
      <c r="DZ177" s="5"/>
      <c r="EA177" s="5"/>
    </row>
    <row r="178" spans="2:163" ht="18.75" customHeight="1" x14ac:dyDescent="0.4">
      <c r="B178" s="5"/>
      <c r="C178" s="47"/>
      <c r="D178" s="56"/>
      <c r="E178" s="56"/>
      <c r="F178" s="56"/>
      <c r="G178" s="56"/>
      <c r="H178" s="56"/>
      <c r="I178" s="56"/>
      <c r="J178" s="56"/>
      <c r="K178" s="56"/>
      <c r="L178" s="56"/>
      <c r="M178" s="56"/>
      <c r="N178" s="56"/>
      <c r="O178" s="56"/>
      <c r="P178" s="56"/>
      <c r="Q178" s="56"/>
      <c r="R178" s="56"/>
      <c r="S178" s="5"/>
      <c r="T178" s="5"/>
      <c r="U178" s="5"/>
      <c r="V178" s="5"/>
      <c r="W178" s="5"/>
      <c r="X178" s="5"/>
      <c r="Y178" s="5"/>
      <c r="Z178" s="5"/>
      <c r="AA178" s="5"/>
      <c r="AB178" s="5"/>
      <c r="AC178" s="5"/>
      <c r="AD178" s="56"/>
      <c r="AE178" s="56"/>
      <c r="AF178" s="56"/>
      <c r="AG178" s="56"/>
      <c r="AH178" s="56"/>
      <c r="AI178" s="56"/>
      <c r="AJ178" s="56"/>
      <c r="AK178" s="56"/>
      <c r="AL178" s="56"/>
      <c r="AM178" s="56"/>
      <c r="AN178" s="56"/>
      <c r="AO178" s="56"/>
      <c r="AP178" s="56"/>
      <c r="AQ178" s="56"/>
      <c r="AR178" s="56"/>
      <c r="AS178" s="5"/>
      <c r="AT178" s="56"/>
      <c r="AU178" s="56"/>
      <c r="AV178" s="56"/>
      <c r="AW178" s="56"/>
      <c r="AX178" s="56"/>
      <c r="AY178" s="56"/>
      <c r="AZ178" s="56"/>
      <c r="BA178" s="56"/>
      <c r="BB178" s="56"/>
      <c r="BC178" s="56"/>
      <c r="BD178" s="56"/>
      <c r="BE178" s="56"/>
      <c r="BF178" s="56"/>
      <c r="BG178" s="56"/>
      <c r="BH178" s="56"/>
      <c r="BI178" s="56"/>
      <c r="BJ178" s="56"/>
      <c r="BK178" s="133"/>
      <c r="BL178" s="5"/>
      <c r="BM178" s="5"/>
      <c r="BP178" s="5"/>
      <c r="BQ178" s="47"/>
      <c r="BR178" s="56"/>
      <c r="BS178" s="56"/>
      <c r="BT178" s="56"/>
      <c r="BU178" s="56"/>
      <c r="BV178" s="56"/>
      <c r="BW178" s="56"/>
      <c r="BX178" s="56"/>
      <c r="BY178" s="56"/>
      <c r="BZ178" s="56"/>
      <c r="CA178" s="56"/>
      <c r="CB178" s="56"/>
      <c r="CC178" s="56"/>
      <c r="CD178" s="56"/>
      <c r="CE178" s="56"/>
      <c r="CF178" s="56"/>
      <c r="CG178" s="5"/>
      <c r="CH178" s="5"/>
      <c r="CI178" s="5"/>
      <c r="CJ178" s="5"/>
      <c r="CK178" s="5"/>
      <c r="CL178" s="5"/>
      <c r="CM178" s="5"/>
      <c r="CN178" s="5"/>
      <c r="CO178" s="5"/>
      <c r="CP178" s="5"/>
      <c r="CQ178" s="5"/>
      <c r="CR178" s="56"/>
      <c r="CS178" s="56"/>
      <c r="CT178" s="56"/>
      <c r="CU178" s="56"/>
      <c r="CV178" s="56"/>
      <c r="CW178" s="56"/>
      <c r="CX178" s="56"/>
      <c r="CY178" s="56"/>
      <c r="CZ178" s="56"/>
      <c r="DA178" s="56"/>
      <c r="DB178" s="56"/>
      <c r="DC178" s="56"/>
      <c r="DD178" s="56"/>
      <c r="DE178" s="56"/>
      <c r="DF178" s="56"/>
      <c r="DG178" s="5"/>
      <c r="DH178" s="56"/>
      <c r="DI178" s="56"/>
      <c r="DJ178" s="56"/>
      <c r="DK178" s="56"/>
      <c r="DL178" s="56"/>
      <c r="DM178" s="56"/>
      <c r="DN178" s="56"/>
      <c r="DO178" s="56"/>
      <c r="DP178" s="56"/>
      <c r="DQ178" s="56"/>
      <c r="DR178" s="56"/>
      <c r="DS178" s="56"/>
      <c r="DT178" s="56"/>
      <c r="DU178" s="56"/>
      <c r="DV178" s="56"/>
      <c r="DW178" s="56"/>
      <c r="DX178" s="56"/>
      <c r="DY178" s="133"/>
      <c r="DZ178" s="5"/>
      <c r="EA178" s="5"/>
    </row>
    <row r="179" spans="2:163" ht="15" customHeight="1" x14ac:dyDescent="0.4">
      <c r="B179" s="5"/>
      <c r="C179" s="47"/>
      <c r="D179" s="561"/>
      <c r="E179" s="562"/>
      <c r="F179" s="562"/>
      <c r="G179" s="562"/>
      <c r="H179" s="562"/>
      <c r="I179" s="562"/>
      <c r="J179" s="562"/>
      <c r="K179" s="562"/>
      <c r="L179" s="562"/>
      <c r="M179" s="562"/>
      <c r="N179" s="562"/>
      <c r="O179" s="562"/>
      <c r="P179" s="562"/>
      <c r="Q179" s="562"/>
      <c r="R179" s="563"/>
      <c r="S179" s="5"/>
      <c r="T179" s="5"/>
      <c r="U179" s="5"/>
      <c r="V179" s="5"/>
      <c r="W179" s="5"/>
      <c r="X179" s="5"/>
      <c r="Y179" s="5"/>
      <c r="Z179" s="5"/>
      <c r="AA179" s="5"/>
      <c r="AB179" s="5"/>
      <c r="AC179" s="5"/>
      <c r="AD179" s="561"/>
      <c r="AE179" s="562"/>
      <c r="AF179" s="562"/>
      <c r="AG179" s="562"/>
      <c r="AH179" s="562"/>
      <c r="AI179" s="562"/>
      <c r="AJ179" s="562"/>
      <c r="AK179" s="562"/>
      <c r="AL179" s="562"/>
      <c r="AM179" s="562"/>
      <c r="AN179" s="562"/>
      <c r="AO179" s="562"/>
      <c r="AP179" s="562"/>
      <c r="AQ179" s="562"/>
      <c r="AR179" s="563"/>
      <c r="AS179" s="5"/>
      <c r="AT179" s="561"/>
      <c r="AU179" s="562"/>
      <c r="AV179" s="562"/>
      <c r="AW179" s="562"/>
      <c r="AX179" s="562"/>
      <c r="AY179" s="562"/>
      <c r="AZ179" s="562"/>
      <c r="BA179" s="562"/>
      <c r="BB179" s="562"/>
      <c r="BC179" s="562"/>
      <c r="BD179" s="562"/>
      <c r="BE179" s="562"/>
      <c r="BF179" s="562"/>
      <c r="BG179" s="562"/>
      <c r="BH179" s="562"/>
      <c r="BI179" s="562"/>
      <c r="BJ179" s="563"/>
      <c r="BK179" s="133"/>
      <c r="BL179" s="5"/>
      <c r="BM179" s="5"/>
      <c r="BP179" s="5"/>
      <c r="BQ179" s="47"/>
      <c r="BR179" s="561" t="s">
        <v>404</v>
      </c>
      <c r="BS179" s="562"/>
      <c r="BT179" s="562"/>
      <c r="BU179" s="562"/>
      <c r="BV179" s="562"/>
      <c r="BW179" s="562"/>
      <c r="BX179" s="562"/>
      <c r="BY179" s="562"/>
      <c r="BZ179" s="562"/>
      <c r="CA179" s="562"/>
      <c r="CB179" s="562"/>
      <c r="CC179" s="562"/>
      <c r="CD179" s="562"/>
      <c r="CE179" s="562"/>
      <c r="CF179" s="563"/>
      <c r="CG179" s="5"/>
      <c r="CH179" s="5"/>
      <c r="CI179" s="5"/>
      <c r="CJ179" s="5"/>
      <c r="CK179" s="5"/>
      <c r="CL179" s="5"/>
      <c r="CM179" s="5"/>
      <c r="CN179" s="5"/>
      <c r="CO179" s="5"/>
      <c r="CP179" s="5"/>
      <c r="CQ179" s="5"/>
      <c r="CR179" s="561" t="s">
        <v>49</v>
      </c>
      <c r="CS179" s="562"/>
      <c r="CT179" s="562"/>
      <c r="CU179" s="562"/>
      <c r="CV179" s="562"/>
      <c r="CW179" s="562"/>
      <c r="CX179" s="562"/>
      <c r="CY179" s="562"/>
      <c r="CZ179" s="562"/>
      <c r="DA179" s="562"/>
      <c r="DB179" s="562"/>
      <c r="DC179" s="562"/>
      <c r="DD179" s="562"/>
      <c r="DE179" s="562"/>
      <c r="DF179" s="563"/>
      <c r="DG179" s="5"/>
      <c r="DH179" s="561" t="s">
        <v>230</v>
      </c>
      <c r="DI179" s="562"/>
      <c r="DJ179" s="562"/>
      <c r="DK179" s="562"/>
      <c r="DL179" s="562"/>
      <c r="DM179" s="562"/>
      <c r="DN179" s="562"/>
      <c r="DO179" s="562"/>
      <c r="DP179" s="562"/>
      <c r="DQ179" s="562"/>
      <c r="DR179" s="562"/>
      <c r="DS179" s="562"/>
      <c r="DT179" s="562"/>
      <c r="DU179" s="562"/>
      <c r="DV179" s="562"/>
      <c r="DW179" s="562"/>
      <c r="DX179" s="563"/>
      <c r="DY179" s="133"/>
      <c r="DZ179" s="5"/>
      <c r="EA179" s="5"/>
    </row>
    <row r="180" spans="2:163" ht="15" customHeight="1" x14ac:dyDescent="0.4">
      <c r="B180" s="5"/>
      <c r="C180" s="47"/>
      <c r="D180" s="551"/>
      <c r="E180" s="557"/>
      <c r="F180" s="557"/>
      <c r="G180" s="557"/>
      <c r="H180" s="557"/>
      <c r="I180" s="557"/>
      <c r="J180" s="557"/>
      <c r="K180" s="557"/>
      <c r="L180" s="557"/>
      <c r="M180" s="557"/>
      <c r="N180" s="557"/>
      <c r="O180" s="557"/>
      <c r="P180" s="557"/>
      <c r="Q180" s="557"/>
      <c r="R180" s="558"/>
      <c r="S180" s="5"/>
      <c r="T180" s="5"/>
      <c r="U180" s="5"/>
      <c r="V180" s="5"/>
      <c r="W180" s="5"/>
      <c r="X180" s="5"/>
      <c r="Y180" s="5"/>
      <c r="Z180" s="5"/>
      <c r="AA180" s="5"/>
      <c r="AB180" s="5"/>
      <c r="AC180" s="5"/>
      <c r="AD180" s="551"/>
      <c r="AE180" s="557"/>
      <c r="AF180" s="557"/>
      <c r="AG180" s="557"/>
      <c r="AH180" s="557"/>
      <c r="AI180" s="557"/>
      <c r="AJ180" s="557"/>
      <c r="AK180" s="557"/>
      <c r="AL180" s="557"/>
      <c r="AM180" s="557"/>
      <c r="AN180" s="557"/>
      <c r="AO180" s="557"/>
      <c r="AP180" s="557"/>
      <c r="AQ180" s="557"/>
      <c r="AR180" s="558"/>
      <c r="AS180" s="5"/>
      <c r="AT180" s="551"/>
      <c r="AU180" s="557"/>
      <c r="AV180" s="557"/>
      <c r="AW180" s="557"/>
      <c r="AX180" s="557"/>
      <c r="AY180" s="557"/>
      <c r="AZ180" s="557"/>
      <c r="BA180" s="557"/>
      <c r="BB180" s="557"/>
      <c r="BC180" s="557"/>
      <c r="BD180" s="557"/>
      <c r="BE180" s="557"/>
      <c r="BF180" s="557"/>
      <c r="BG180" s="557"/>
      <c r="BH180" s="557"/>
      <c r="BI180" s="557"/>
      <c r="BJ180" s="558"/>
      <c r="BK180" s="133"/>
      <c r="BL180" s="5"/>
      <c r="BM180" s="5"/>
      <c r="BP180" s="5"/>
      <c r="BQ180" s="47"/>
      <c r="BR180" s="551" t="s">
        <v>489</v>
      </c>
      <c r="BS180" s="557"/>
      <c r="BT180" s="557"/>
      <c r="BU180" s="557"/>
      <c r="BV180" s="557"/>
      <c r="BW180" s="557"/>
      <c r="BX180" s="557"/>
      <c r="BY180" s="557"/>
      <c r="BZ180" s="557"/>
      <c r="CA180" s="557"/>
      <c r="CB180" s="557"/>
      <c r="CC180" s="557"/>
      <c r="CD180" s="557"/>
      <c r="CE180" s="557"/>
      <c r="CF180" s="558"/>
      <c r="CG180" s="5"/>
      <c r="CH180" s="5"/>
      <c r="CI180" s="5"/>
      <c r="CJ180" s="5"/>
      <c r="CK180" s="5"/>
      <c r="CL180" s="5"/>
      <c r="CM180" s="5"/>
      <c r="CN180" s="5"/>
      <c r="CO180" s="5"/>
      <c r="CP180" s="5"/>
      <c r="CQ180" s="5"/>
      <c r="CR180" s="551"/>
      <c r="CS180" s="557"/>
      <c r="CT180" s="557"/>
      <c r="CU180" s="557"/>
      <c r="CV180" s="557"/>
      <c r="CW180" s="557"/>
      <c r="CX180" s="557"/>
      <c r="CY180" s="557"/>
      <c r="CZ180" s="557"/>
      <c r="DA180" s="557"/>
      <c r="DB180" s="557"/>
      <c r="DC180" s="557"/>
      <c r="DD180" s="557"/>
      <c r="DE180" s="557"/>
      <c r="DF180" s="558"/>
      <c r="DG180" s="5"/>
      <c r="DH180" s="551"/>
      <c r="DI180" s="557"/>
      <c r="DJ180" s="557"/>
      <c r="DK180" s="557"/>
      <c r="DL180" s="557"/>
      <c r="DM180" s="557"/>
      <c r="DN180" s="557"/>
      <c r="DO180" s="557"/>
      <c r="DP180" s="557"/>
      <c r="DQ180" s="557"/>
      <c r="DR180" s="557"/>
      <c r="DS180" s="557"/>
      <c r="DT180" s="557"/>
      <c r="DU180" s="557"/>
      <c r="DV180" s="557"/>
      <c r="DW180" s="557"/>
      <c r="DX180" s="558"/>
      <c r="DY180" s="133"/>
      <c r="DZ180" s="5"/>
      <c r="EA180" s="5"/>
    </row>
    <row r="181" spans="2:163" ht="15" customHeight="1" x14ac:dyDescent="0.4">
      <c r="B181" s="5"/>
      <c r="C181" s="47"/>
      <c r="D181" s="551"/>
      <c r="E181" s="557"/>
      <c r="F181" s="557"/>
      <c r="G181" s="557"/>
      <c r="H181" s="557"/>
      <c r="I181" s="557"/>
      <c r="J181" s="557"/>
      <c r="K181" s="557"/>
      <c r="L181" s="557"/>
      <c r="M181" s="557"/>
      <c r="N181" s="557"/>
      <c r="O181" s="557"/>
      <c r="P181" s="557"/>
      <c r="Q181" s="557"/>
      <c r="R181" s="558"/>
      <c r="S181" s="5"/>
      <c r="T181" s="5"/>
      <c r="U181" s="5"/>
      <c r="V181" s="5"/>
      <c r="W181" s="5"/>
      <c r="X181" s="5"/>
      <c r="Y181" s="5"/>
      <c r="Z181" s="5"/>
      <c r="AA181" s="5"/>
      <c r="AB181" s="5"/>
      <c r="AC181" s="5"/>
      <c r="AD181" s="551"/>
      <c r="AE181" s="557"/>
      <c r="AF181" s="557"/>
      <c r="AG181" s="557"/>
      <c r="AH181" s="557"/>
      <c r="AI181" s="557"/>
      <c r="AJ181" s="557"/>
      <c r="AK181" s="557"/>
      <c r="AL181" s="557"/>
      <c r="AM181" s="557"/>
      <c r="AN181" s="557"/>
      <c r="AO181" s="557"/>
      <c r="AP181" s="557"/>
      <c r="AQ181" s="557"/>
      <c r="AR181" s="558"/>
      <c r="AS181" s="5"/>
      <c r="AT181" s="551"/>
      <c r="AU181" s="557"/>
      <c r="AV181" s="557"/>
      <c r="AW181" s="557"/>
      <c r="AX181" s="557"/>
      <c r="AY181" s="557"/>
      <c r="AZ181" s="557"/>
      <c r="BA181" s="557"/>
      <c r="BB181" s="557"/>
      <c r="BC181" s="557"/>
      <c r="BD181" s="557"/>
      <c r="BE181" s="557"/>
      <c r="BF181" s="557"/>
      <c r="BG181" s="557"/>
      <c r="BH181" s="557"/>
      <c r="BI181" s="557"/>
      <c r="BJ181" s="558"/>
      <c r="BK181" s="133"/>
      <c r="BL181" s="5"/>
      <c r="BM181" s="5"/>
      <c r="BP181" s="5"/>
      <c r="BQ181" s="47"/>
      <c r="BR181" s="551" t="s">
        <v>490</v>
      </c>
      <c r="BS181" s="557"/>
      <c r="BT181" s="557"/>
      <c r="BU181" s="557"/>
      <c r="BV181" s="557"/>
      <c r="BW181" s="557"/>
      <c r="BX181" s="557"/>
      <c r="BY181" s="557"/>
      <c r="BZ181" s="557"/>
      <c r="CA181" s="557"/>
      <c r="CB181" s="557"/>
      <c r="CC181" s="557"/>
      <c r="CD181" s="557"/>
      <c r="CE181" s="557"/>
      <c r="CF181" s="558"/>
      <c r="CG181" s="5"/>
      <c r="CH181" s="5"/>
      <c r="CI181" s="5"/>
      <c r="CJ181" s="5"/>
      <c r="CK181" s="5"/>
      <c r="CL181" s="5"/>
      <c r="CM181" s="5"/>
      <c r="CN181" s="5"/>
      <c r="CO181" s="5"/>
      <c r="CP181" s="5"/>
      <c r="CQ181" s="5"/>
      <c r="CR181" s="551"/>
      <c r="CS181" s="557"/>
      <c r="CT181" s="557"/>
      <c r="CU181" s="557"/>
      <c r="CV181" s="557"/>
      <c r="CW181" s="557"/>
      <c r="CX181" s="557"/>
      <c r="CY181" s="557"/>
      <c r="CZ181" s="557"/>
      <c r="DA181" s="557"/>
      <c r="DB181" s="557"/>
      <c r="DC181" s="557"/>
      <c r="DD181" s="557"/>
      <c r="DE181" s="557"/>
      <c r="DF181" s="558"/>
      <c r="DG181" s="5"/>
      <c r="DH181" s="551"/>
      <c r="DI181" s="557"/>
      <c r="DJ181" s="557"/>
      <c r="DK181" s="557"/>
      <c r="DL181" s="557"/>
      <c r="DM181" s="557"/>
      <c r="DN181" s="557"/>
      <c r="DO181" s="557"/>
      <c r="DP181" s="557"/>
      <c r="DQ181" s="557"/>
      <c r="DR181" s="557"/>
      <c r="DS181" s="557"/>
      <c r="DT181" s="557"/>
      <c r="DU181" s="557"/>
      <c r="DV181" s="557"/>
      <c r="DW181" s="557"/>
      <c r="DX181" s="558"/>
      <c r="DY181" s="133"/>
      <c r="DZ181" s="5"/>
      <c r="EA181" s="5"/>
    </row>
    <row r="182" spans="2:163" ht="15" customHeight="1" x14ac:dyDescent="0.4">
      <c r="B182" s="5"/>
      <c r="C182" s="47"/>
      <c r="D182" s="551"/>
      <c r="E182" s="557"/>
      <c r="F182" s="557"/>
      <c r="G182" s="557"/>
      <c r="H182" s="557"/>
      <c r="I182" s="557"/>
      <c r="J182" s="557"/>
      <c r="K182" s="557"/>
      <c r="L182" s="557"/>
      <c r="M182" s="557"/>
      <c r="N182" s="557"/>
      <c r="O182" s="557"/>
      <c r="P182" s="557"/>
      <c r="Q182" s="557"/>
      <c r="R182" s="558"/>
      <c r="S182" s="5"/>
      <c r="T182" s="5"/>
      <c r="U182" s="5"/>
      <c r="V182" s="5"/>
      <c r="W182" s="5"/>
      <c r="X182" s="5"/>
      <c r="Y182" s="5"/>
      <c r="Z182" s="5"/>
      <c r="AA182" s="5"/>
      <c r="AB182" s="5"/>
      <c r="AC182" s="5"/>
      <c r="AD182" s="551"/>
      <c r="AE182" s="557"/>
      <c r="AF182" s="557"/>
      <c r="AG182" s="557"/>
      <c r="AH182" s="557"/>
      <c r="AI182" s="557"/>
      <c r="AJ182" s="557"/>
      <c r="AK182" s="557"/>
      <c r="AL182" s="557"/>
      <c r="AM182" s="557"/>
      <c r="AN182" s="557"/>
      <c r="AO182" s="557"/>
      <c r="AP182" s="557"/>
      <c r="AQ182" s="557"/>
      <c r="AR182" s="558"/>
      <c r="AS182" s="5"/>
      <c r="AT182" s="551"/>
      <c r="AU182" s="557"/>
      <c r="AV182" s="557"/>
      <c r="AW182" s="557"/>
      <c r="AX182" s="557"/>
      <c r="AY182" s="557"/>
      <c r="AZ182" s="557"/>
      <c r="BA182" s="557"/>
      <c r="BB182" s="557"/>
      <c r="BC182" s="557"/>
      <c r="BD182" s="557"/>
      <c r="BE182" s="557"/>
      <c r="BF182" s="557"/>
      <c r="BG182" s="557"/>
      <c r="BH182" s="557"/>
      <c r="BI182" s="557"/>
      <c r="BJ182" s="558"/>
      <c r="BK182" s="133"/>
      <c r="BL182" s="5"/>
      <c r="BM182" s="5"/>
      <c r="BP182" s="5"/>
      <c r="BQ182" s="47"/>
      <c r="BR182" s="551" t="s">
        <v>491</v>
      </c>
      <c r="BS182" s="557"/>
      <c r="BT182" s="557"/>
      <c r="BU182" s="557"/>
      <c r="BV182" s="557"/>
      <c r="BW182" s="557"/>
      <c r="BX182" s="557"/>
      <c r="BY182" s="557"/>
      <c r="BZ182" s="557"/>
      <c r="CA182" s="557"/>
      <c r="CB182" s="557"/>
      <c r="CC182" s="557"/>
      <c r="CD182" s="557"/>
      <c r="CE182" s="557"/>
      <c r="CF182" s="558"/>
      <c r="CG182" s="5"/>
      <c r="CH182" s="5"/>
      <c r="CI182" s="5"/>
      <c r="CJ182" s="5"/>
      <c r="CK182" s="5"/>
      <c r="CL182" s="5"/>
      <c r="CM182" s="5"/>
      <c r="CN182" s="5"/>
      <c r="CO182" s="5"/>
      <c r="CP182" s="5"/>
      <c r="CQ182" s="5"/>
      <c r="CR182" s="551"/>
      <c r="CS182" s="557"/>
      <c r="CT182" s="557"/>
      <c r="CU182" s="557"/>
      <c r="CV182" s="557"/>
      <c r="CW182" s="557"/>
      <c r="CX182" s="557"/>
      <c r="CY182" s="557"/>
      <c r="CZ182" s="557"/>
      <c r="DA182" s="557"/>
      <c r="DB182" s="557"/>
      <c r="DC182" s="557"/>
      <c r="DD182" s="557"/>
      <c r="DE182" s="557"/>
      <c r="DF182" s="558"/>
      <c r="DG182" s="5"/>
      <c r="DH182" s="551"/>
      <c r="DI182" s="557"/>
      <c r="DJ182" s="557"/>
      <c r="DK182" s="557"/>
      <c r="DL182" s="557"/>
      <c r="DM182" s="557"/>
      <c r="DN182" s="557"/>
      <c r="DO182" s="557"/>
      <c r="DP182" s="557"/>
      <c r="DQ182" s="557"/>
      <c r="DR182" s="557"/>
      <c r="DS182" s="557"/>
      <c r="DT182" s="557"/>
      <c r="DU182" s="557"/>
      <c r="DV182" s="557"/>
      <c r="DW182" s="557"/>
      <c r="DX182" s="558"/>
      <c r="DY182" s="133"/>
      <c r="DZ182" s="5"/>
      <c r="EA182" s="5"/>
    </row>
    <row r="183" spans="2:163" ht="15" customHeight="1" x14ac:dyDescent="0.4">
      <c r="B183" s="5"/>
      <c r="C183" s="47"/>
      <c r="D183" s="551"/>
      <c r="E183" s="557"/>
      <c r="F183" s="557"/>
      <c r="G183" s="557"/>
      <c r="H183" s="557"/>
      <c r="I183" s="557"/>
      <c r="J183" s="557"/>
      <c r="K183" s="557"/>
      <c r="L183" s="557"/>
      <c r="M183" s="557"/>
      <c r="N183" s="557"/>
      <c r="O183" s="557"/>
      <c r="P183" s="557"/>
      <c r="Q183" s="557"/>
      <c r="R183" s="558"/>
      <c r="S183" s="5"/>
      <c r="T183" s="5"/>
      <c r="U183" s="5"/>
      <c r="V183" s="5"/>
      <c r="W183" s="5"/>
      <c r="X183" s="5"/>
      <c r="Y183" s="5"/>
      <c r="Z183" s="5"/>
      <c r="AA183" s="5"/>
      <c r="AB183" s="5"/>
      <c r="AC183" s="5"/>
      <c r="AD183" s="551"/>
      <c r="AE183" s="557"/>
      <c r="AF183" s="557"/>
      <c r="AG183" s="557"/>
      <c r="AH183" s="557"/>
      <c r="AI183" s="557"/>
      <c r="AJ183" s="557"/>
      <c r="AK183" s="557"/>
      <c r="AL183" s="557"/>
      <c r="AM183" s="557"/>
      <c r="AN183" s="557"/>
      <c r="AO183" s="557"/>
      <c r="AP183" s="557"/>
      <c r="AQ183" s="557"/>
      <c r="AR183" s="558"/>
      <c r="AS183" s="5"/>
      <c r="AT183" s="551"/>
      <c r="AU183" s="557"/>
      <c r="AV183" s="557"/>
      <c r="AW183" s="557"/>
      <c r="AX183" s="557"/>
      <c r="AY183" s="557"/>
      <c r="AZ183" s="557"/>
      <c r="BA183" s="557"/>
      <c r="BB183" s="557"/>
      <c r="BC183" s="557"/>
      <c r="BD183" s="557"/>
      <c r="BE183" s="557"/>
      <c r="BF183" s="557"/>
      <c r="BG183" s="557"/>
      <c r="BH183" s="557"/>
      <c r="BI183" s="557"/>
      <c r="BJ183" s="558"/>
      <c r="BK183" s="133"/>
      <c r="BL183" s="5"/>
      <c r="BM183" s="5"/>
      <c r="BP183" s="5"/>
      <c r="BQ183" s="47"/>
      <c r="BR183" s="551"/>
      <c r="BS183" s="557"/>
      <c r="BT183" s="557"/>
      <c r="BU183" s="557"/>
      <c r="BV183" s="557"/>
      <c r="BW183" s="557"/>
      <c r="BX183" s="557"/>
      <c r="BY183" s="557"/>
      <c r="BZ183" s="557"/>
      <c r="CA183" s="557"/>
      <c r="CB183" s="557"/>
      <c r="CC183" s="557"/>
      <c r="CD183" s="557"/>
      <c r="CE183" s="557"/>
      <c r="CF183" s="558"/>
      <c r="CG183" s="5"/>
      <c r="CH183" s="5"/>
      <c r="CI183" s="5"/>
      <c r="CJ183" s="5"/>
      <c r="CK183" s="5"/>
      <c r="CL183" s="5"/>
      <c r="CM183" s="5"/>
      <c r="CN183" s="5"/>
      <c r="CO183" s="5"/>
      <c r="CP183" s="5"/>
      <c r="CQ183" s="5"/>
      <c r="CR183" s="551"/>
      <c r="CS183" s="557"/>
      <c r="CT183" s="557"/>
      <c r="CU183" s="557"/>
      <c r="CV183" s="557"/>
      <c r="CW183" s="557"/>
      <c r="CX183" s="557"/>
      <c r="CY183" s="557"/>
      <c r="CZ183" s="557"/>
      <c r="DA183" s="557"/>
      <c r="DB183" s="557"/>
      <c r="DC183" s="557"/>
      <c r="DD183" s="557"/>
      <c r="DE183" s="557"/>
      <c r="DF183" s="558"/>
      <c r="DG183" s="5"/>
      <c r="DH183" s="551"/>
      <c r="DI183" s="557"/>
      <c r="DJ183" s="557"/>
      <c r="DK183" s="557"/>
      <c r="DL183" s="557"/>
      <c r="DM183" s="557"/>
      <c r="DN183" s="557"/>
      <c r="DO183" s="557"/>
      <c r="DP183" s="557"/>
      <c r="DQ183" s="557"/>
      <c r="DR183" s="557"/>
      <c r="DS183" s="557"/>
      <c r="DT183" s="557"/>
      <c r="DU183" s="557"/>
      <c r="DV183" s="557"/>
      <c r="DW183" s="557"/>
      <c r="DX183" s="558"/>
      <c r="DY183" s="133"/>
      <c r="DZ183" s="5"/>
      <c r="EA183" s="5"/>
    </row>
    <row r="184" spans="2:163" ht="15" customHeight="1" x14ac:dyDescent="0.4">
      <c r="B184" s="5"/>
      <c r="C184" s="47"/>
      <c r="D184" s="551"/>
      <c r="E184" s="557"/>
      <c r="F184" s="557"/>
      <c r="G184" s="557"/>
      <c r="H184" s="557"/>
      <c r="I184" s="557"/>
      <c r="J184" s="557"/>
      <c r="K184" s="557"/>
      <c r="L184" s="557"/>
      <c r="M184" s="557"/>
      <c r="N184" s="557"/>
      <c r="O184" s="557"/>
      <c r="P184" s="557"/>
      <c r="Q184" s="557"/>
      <c r="R184" s="558"/>
      <c r="S184" s="5"/>
      <c r="T184" s="5"/>
      <c r="U184" s="5"/>
      <c r="V184" s="5"/>
      <c r="W184" s="5"/>
      <c r="X184" s="5"/>
      <c r="Y184" s="5"/>
      <c r="Z184" s="5"/>
      <c r="AA184" s="5"/>
      <c r="AB184" s="5"/>
      <c r="AC184" s="5"/>
      <c r="AD184" s="551"/>
      <c r="AE184" s="557"/>
      <c r="AF184" s="557"/>
      <c r="AG184" s="557"/>
      <c r="AH184" s="557"/>
      <c r="AI184" s="557"/>
      <c r="AJ184" s="557"/>
      <c r="AK184" s="557"/>
      <c r="AL184" s="557"/>
      <c r="AM184" s="557"/>
      <c r="AN184" s="557"/>
      <c r="AO184" s="557"/>
      <c r="AP184" s="557"/>
      <c r="AQ184" s="557"/>
      <c r="AR184" s="558"/>
      <c r="AS184" s="5"/>
      <c r="AT184" s="551"/>
      <c r="AU184" s="557"/>
      <c r="AV184" s="557"/>
      <c r="AW184" s="557"/>
      <c r="AX184" s="557"/>
      <c r="AY184" s="557"/>
      <c r="AZ184" s="557"/>
      <c r="BA184" s="557"/>
      <c r="BB184" s="557"/>
      <c r="BC184" s="557"/>
      <c r="BD184" s="557"/>
      <c r="BE184" s="557"/>
      <c r="BF184" s="557"/>
      <c r="BG184" s="557"/>
      <c r="BH184" s="557"/>
      <c r="BI184" s="557"/>
      <c r="BJ184" s="558"/>
      <c r="BK184" s="133"/>
      <c r="BL184" s="5"/>
      <c r="BM184" s="5"/>
      <c r="BP184" s="5"/>
      <c r="BQ184" s="47"/>
      <c r="BR184" s="551"/>
      <c r="BS184" s="557"/>
      <c r="BT184" s="557"/>
      <c r="BU184" s="557"/>
      <c r="BV184" s="557"/>
      <c r="BW184" s="557"/>
      <c r="BX184" s="557"/>
      <c r="BY184" s="557"/>
      <c r="BZ184" s="557"/>
      <c r="CA184" s="557"/>
      <c r="CB184" s="557"/>
      <c r="CC184" s="557"/>
      <c r="CD184" s="557"/>
      <c r="CE184" s="557"/>
      <c r="CF184" s="558"/>
      <c r="CG184" s="5"/>
      <c r="CH184" s="5"/>
      <c r="CI184" s="5"/>
      <c r="CJ184" s="5"/>
      <c r="CK184" s="5"/>
      <c r="CL184" s="5"/>
      <c r="CM184" s="5"/>
      <c r="CN184" s="5"/>
      <c r="CO184" s="5"/>
      <c r="CP184" s="5"/>
      <c r="CQ184" s="5"/>
      <c r="CR184" s="551"/>
      <c r="CS184" s="557"/>
      <c r="CT184" s="557"/>
      <c r="CU184" s="557"/>
      <c r="CV184" s="557"/>
      <c r="CW184" s="557"/>
      <c r="CX184" s="557"/>
      <c r="CY184" s="557"/>
      <c r="CZ184" s="557"/>
      <c r="DA184" s="557"/>
      <c r="DB184" s="557"/>
      <c r="DC184" s="557"/>
      <c r="DD184" s="557"/>
      <c r="DE184" s="557"/>
      <c r="DF184" s="558"/>
      <c r="DG184" s="5"/>
      <c r="DH184" s="551"/>
      <c r="DI184" s="557"/>
      <c r="DJ184" s="557"/>
      <c r="DK184" s="557"/>
      <c r="DL184" s="557"/>
      <c r="DM184" s="557"/>
      <c r="DN184" s="557"/>
      <c r="DO184" s="557"/>
      <c r="DP184" s="557"/>
      <c r="DQ184" s="557"/>
      <c r="DR184" s="557"/>
      <c r="DS184" s="557"/>
      <c r="DT184" s="557"/>
      <c r="DU184" s="557"/>
      <c r="DV184" s="557"/>
      <c r="DW184" s="557"/>
      <c r="DX184" s="558"/>
      <c r="DY184" s="133"/>
      <c r="DZ184" s="5"/>
      <c r="EA184" s="5"/>
    </row>
    <row r="185" spans="2:163" ht="15" customHeight="1" x14ac:dyDescent="0.4">
      <c r="B185" s="5"/>
      <c r="C185" s="47"/>
      <c r="D185" s="551"/>
      <c r="E185" s="557"/>
      <c r="F185" s="557"/>
      <c r="G185" s="557"/>
      <c r="H185" s="557"/>
      <c r="I185" s="557"/>
      <c r="J185" s="557"/>
      <c r="K185" s="557"/>
      <c r="L185" s="557"/>
      <c r="M185" s="557"/>
      <c r="N185" s="557"/>
      <c r="O185" s="557"/>
      <c r="P185" s="557"/>
      <c r="Q185" s="557"/>
      <c r="R185" s="558"/>
      <c r="S185" s="5"/>
      <c r="T185" s="5"/>
      <c r="U185" s="5"/>
      <c r="V185" s="5"/>
      <c r="W185" s="5"/>
      <c r="X185" s="5"/>
      <c r="Y185" s="5"/>
      <c r="Z185" s="5"/>
      <c r="AA185" s="5"/>
      <c r="AB185" s="5"/>
      <c r="AC185" s="5"/>
      <c r="AD185" s="551"/>
      <c r="AE185" s="557"/>
      <c r="AF185" s="557"/>
      <c r="AG185" s="557"/>
      <c r="AH185" s="557"/>
      <c r="AI185" s="557"/>
      <c r="AJ185" s="557"/>
      <c r="AK185" s="557"/>
      <c r="AL185" s="557"/>
      <c r="AM185" s="557"/>
      <c r="AN185" s="557"/>
      <c r="AO185" s="557"/>
      <c r="AP185" s="557"/>
      <c r="AQ185" s="557"/>
      <c r="AR185" s="558"/>
      <c r="AS185" s="5"/>
      <c r="AT185" s="551"/>
      <c r="AU185" s="557"/>
      <c r="AV185" s="557"/>
      <c r="AW185" s="557"/>
      <c r="AX185" s="557"/>
      <c r="AY185" s="557"/>
      <c r="AZ185" s="557"/>
      <c r="BA185" s="557"/>
      <c r="BB185" s="557"/>
      <c r="BC185" s="557"/>
      <c r="BD185" s="557"/>
      <c r="BE185" s="557"/>
      <c r="BF185" s="557"/>
      <c r="BG185" s="557"/>
      <c r="BH185" s="557"/>
      <c r="BI185" s="557"/>
      <c r="BJ185" s="558"/>
      <c r="BK185" s="133"/>
      <c r="BL185" s="5"/>
      <c r="BM185" s="5"/>
      <c r="BP185" s="5"/>
      <c r="BQ185" s="47"/>
      <c r="BR185" s="551"/>
      <c r="BS185" s="557"/>
      <c r="BT185" s="557"/>
      <c r="BU185" s="557"/>
      <c r="BV185" s="557"/>
      <c r="BW185" s="557"/>
      <c r="BX185" s="557"/>
      <c r="BY185" s="557"/>
      <c r="BZ185" s="557"/>
      <c r="CA185" s="557"/>
      <c r="CB185" s="557"/>
      <c r="CC185" s="557"/>
      <c r="CD185" s="557"/>
      <c r="CE185" s="557"/>
      <c r="CF185" s="558"/>
      <c r="CG185" s="5"/>
      <c r="CH185" s="5"/>
      <c r="CI185" s="5"/>
      <c r="CJ185" s="5"/>
      <c r="CK185" s="5"/>
      <c r="CL185" s="5"/>
      <c r="CM185" s="5"/>
      <c r="CN185" s="5"/>
      <c r="CO185" s="5"/>
      <c r="CP185" s="5"/>
      <c r="CQ185" s="5"/>
      <c r="CR185" s="551"/>
      <c r="CS185" s="557"/>
      <c r="CT185" s="557"/>
      <c r="CU185" s="557"/>
      <c r="CV185" s="557"/>
      <c r="CW185" s="557"/>
      <c r="CX185" s="557"/>
      <c r="CY185" s="557"/>
      <c r="CZ185" s="557"/>
      <c r="DA185" s="557"/>
      <c r="DB185" s="557"/>
      <c r="DC185" s="557"/>
      <c r="DD185" s="557"/>
      <c r="DE185" s="557"/>
      <c r="DF185" s="558"/>
      <c r="DG185" s="5"/>
      <c r="DH185" s="551"/>
      <c r="DI185" s="557"/>
      <c r="DJ185" s="557"/>
      <c r="DK185" s="557"/>
      <c r="DL185" s="557"/>
      <c r="DM185" s="557"/>
      <c r="DN185" s="557"/>
      <c r="DO185" s="557"/>
      <c r="DP185" s="557"/>
      <c r="DQ185" s="557"/>
      <c r="DR185" s="557"/>
      <c r="DS185" s="557"/>
      <c r="DT185" s="557"/>
      <c r="DU185" s="557"/>
      <c r="DV185" s="557"/>
      <c r="DW185" s="557"/>
      <c r="DX185" s="558"/>
      <c r="DY185" s="133"/>
      <c r="DZ185" s="5"/>
      <c r="EA185" s="5"/>
    </row>
    <row r="186" spans="2:163" ht="15" customHeight="1" x14ac:dyDescent="0.4">
      <c r="B186" s="5"/>
      <c r="C186" s="47"/>
      <c r="D186" s="554"/>
      <c r="E186" s="565"/>
      <c r="F186" s="565"/>
      <c r="G186" s="565"/>
      <c r="H186" s="565"/>
      <c r="I186" s="565"/>
      <c r="J186" s="565"/>
      <c r="K186" s="565"/>
      <c r="L186" s="565"/>
      <c r="M186" s="565"/>
      <c r="N186" s="565"/>
      <c r="O186" s="565"/>
      <c r="P186" s="565"/>
      <c r="Q186" s="565"/>
      <c r="R186" s="566"/>
      <c r="S186" s="5"/>
      <c r="T186" s="5"/>
      <c r="U186" s="5"/>
      <c r="V186" s="5"/>
      <c r="W186" s="5"/>
      <c r="X186" s="5"/>
      <c r="Y186" s="5"/>
      <c r="Z186" s="5"/>
      <c r="AA186" s="5"/>
      <c r="AB186" s="5"/>
      <c r="AC186" s="5"/>
      <c r="AD186" s="554"/>
      <c r="AE186" s="565"/>
      <c r="AF186" s="565"/>
      <c r="AG186" s="565"/>
      <c r="AH186" s="565"/>
      <c r="AI186" s="565"/>
      <c r="AJ186" s="565"/>
      <c r="AK186" s="565"/>
      <c r="AL186" s="565"/>
      <c r="AM186" s="565"/>
      <c r="AN186" s="565"/>
      <c r="AO186" s="565"/>
      <c r="AP186" s="565"/>
      <c r="AQ186" s="565"/>
      <c r="AR186" s="566"/>
      <c r="AS186" s="5"/>
      <c r="AT186" s="554"/>
      <c r="AU186" s="565"/>
      <c r="AV186" s="565"/>
      <c r="AW186" s="565"/>
      <c r="AX186" s="565"/>
      <c r="AY186" s="565"/>
      <c r="AZ186" s="565"/>
      <c r="BA186" s="565"/>
      <c r="BB186" s="565"/>
      <c r="BC186" s="565"/>
      <c r="BD186" s="565"/>
      <c r="BE186" s="565"/>
      <c r="BF186" s="565"/>
      <c r="BG186" s="565"/>
      <c r="BH186" s="565"/>
      <c r="BI186" s="565"/>
      <c r="BJ186" s="566"/>
      <c r="BK186" s="133"/>
      <c r="BL186" s="5"/>
      <c r="BM186" s="5"/>
      <c r="BP186" s="5"/>
      <c r="BQ186" s="47"/>
      <c r="BR186" s="554"/>
      <c r="BS186" s="565"/>
      <c r="BT186" s="565"/>
      <c r="BU186" s="565"/>
      <c r="BV186" s="565"/>
      <c r="BW186" s="565"/>
      <c r="BX186" s="565"/>
      <c r="BY186" s="565"/>
      <c r="BZ186" s="565"/>
      <c r="CA186" s="565"/>
      <c r="CB186" s="565"/>
      <c r="CC186" s="565"/>
      <c r="CD186" s="565"/>
      <c r="CE186" s="565"/>
      <c r="CF186" s="566"/>
      <c r="CG186" s="5"/>
      <c r="CH186" s="5"/>
      <c r="CI186" s="5"/>
      <c r="CJ186" s="5"/>
      <c r="CK186" s="5"/>
      <c r="CL186" s="5"/>
      <c r="CM186" s="5"/>
      <c r="CN186" s="5"/>
      <c r="CO186" s="5"/>
      <c r="CP186" s="5"/>
      <c r="CQ186" s="5"/>
      <c r="CR186" s="554"/>
      <c r="CS186" s="565"/>
      <c r="CT186" s="565"/>
      <c r="CU186" s="565"/>
      <c r="CV186" s="565"/>
      <c r="CW186" s="565"/>
      <c r="CX186" s="565"/>
      <c r="CY186" s="565"/>
      <c r="CZ186" s="565"/>
      <c r="DA186" s="565"/>
      <c r="DB186" s="565"/>
      <c r="DC186" s="565"/>
      <c r="DD186" s="565"/>
      <c r="DE186" s="565"/>
      <c r="DF186" s="566"/>
      <c r="DG186" s="5"/>
      <c r="DH186" s="554"/>
      <c r="DI186" s="565"/>
      <c r="DJ186" s="565"/>
      <c r="DK186" s="565"/>
      <c r="DL186" s="565"/>
      <c r="DM186" s="565"/>
      <c r="DN186" s="565"/>
      <c r="DO186" s="565"/>
      <c r="DP186" s="565"/>
      <c r="DQ186" s="565"/>
      <c r="DR186" s="565"/>
      <c r="DS186" s="565"/>
      <c r="DT186" s="565"/>
      <c r="DU186" s="565"/>
      <c r="DV186" s="565"/>
      <c r="DW186" s="565"/>
      <c r="DX186" s="566"/>
      <c r="DY186" s="133"/>
      <c r="DZ186" s="5"/>
      <c r="EA186" s="5"/>
    </row>
    <row r="187" spans="2:163" ht="18.75" customHeight="1" x14ac:dyDescent="0.4">
      <c r="B187" s="5"/>
      <c r="C187" s="48"/>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134"/>
      <c r="BL187" s="5"/>
      <c r="BM187" s="5"/>
      <c r="BP187" s="5"/>
      <c r="BQ187" s="48"/>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134"/>
      <c r="DZ187" s="5"/>
      <c r="EA187" s="5"/>
    </row>
    <row r="188" spans="2:163" ht="18.75" customHeight="1" x14ac:dyDescent="0.4">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row>
    <row r="189" spans="2:163" ht="18.75" customHeight="1" x14ac:dyDescent="0.4">
      <c r="B189" s="5"/>
      <c r="C189" s="5"/>
      <c r="D189" s="539" t="s">
        <v>462</v>
      </c>
      <c r="E189" s="539"/>
      <c r="F189" s="539"/>
      <c r="G189" s="539"/>
      <c r="H189" s="539"/>
      <c r="I189" s="539"/>
      <c r="J189" s="539"/>
      <c r="K189" s="539"/>
      <c r="L189" s="539"/>
      <c r="M189" s="539"/>
      <c r="N189" s="539"/>
      <c r="O189" s="539"/>
      <c r="P189" s="539"/>
      <c r="Q189" s="539"/>
      <c r="R189" s="539"/>
      <c r="S189" s="539"/>
      <c r="T189" s="539"/>
      <c r="U189" s="539"/>
      <c r="V189" s="539"/>
      <c r="AC189" s="350" t="s">
        <v>104</v>
      </c>
      <c r="AD189" s="350"/>
      <c r="AE189" s="350"/>
      <c r="AF189" s="350"/>
      <c r="AG189" s="350"/>
      <c r="AH189" s="350"/>
      <c r="AI189" s="350"/>
      <c r="AJ189" s="350"/>
      <c r="AK189" s="350"/>
      <c r="AL189" s="350"/>
      <c r="AM189" s="350"/>
      <c r="AN189" s="350"/>
      <c r="AO189" s="350"/>
      <c r="AP189" s="350"/>
      <c r="AQ189" s="350"/>
      <c r="AR189" s="350"/>
      <c r="AS189" s="350"/>
      <c r="AT189" s="350"/>
      <c r="AU189" s="350"/>
      <c r="AV189" s="350"/>
      <c r="AW189" s="350"/>
      <c r="AX189" s="350"/>
      <c r="AY189" s="350"/>
      <c r="AZ189" s="350"/>
      <c r="BA189" s="350"/>
      <c r="BB189" s="350"/>
      <c r="BC189" s="350"/>
      <c r="BD189" s="350"/>
      <c r="BE189" s="350"/>
      <c r="BF189" s="350"/>
      <c r="BG189" s="350"/>
      <c r="BH189" s="350"/>
      <c r="BI189" s="350"/>
      <c r="BJ189" s="350"/>
      <c r="BK189" s="350"/>
      <c r="BP189" s="5"/>
      <c r="BQ189" s="5"/>
      <c r="BR189" s="539" t="s">
        <v>462</v>
      </c>
      <c r="BS189" s="539"/>
      <c r="BT189" s="539"/>
      <c r="BU189" s="539"/>
      <c r="BV189" s="539"/>
      <c r="BW189" s="539"/>
      <c r="BX189" s="539"/>
      <c r="BY189" s="539"/>
      <c r="BZ189" s="539"/>
      <c r="CA189" s="539"/>
      <c r="CB189" s="539"/>
      <c r="CC189" s="539"/>
      <c r="CD189" s="539"/>
      <c r="CE189" s="539"/>
      <c r="CF189" s="539"/>
      <c r="CG189" s="539"/>
      <c r="CH189" s="539"/>
      <c r="CI189" s="539"/>
      <c r="CJ189" s="539"/>
      <c r="CQ189" s="350" t="s">
        <v>104</v>
      </c>
      <c r="CR189" s="350"/>
      <c r="CS189" s="350"/>
      <c r="CT189" s="350"/>
      <c r="CU189" s="350"/>
      <c r="CV189" s="350"/>
      <c r="CW189" s="350"/>
      <c r="CX189" s="350"/>
      <c r="CY189" s="350"/>
      <c r="CZ189" s="350"/>
      <c r="DA189" s="350"/>
      <c r="DB189" s="350"/>
      <c r="DC189" s="350"/>
      <c r="DD189" s="350"/>
      <c r="DE189" s="350"/>
      <c r="DF189" s="350"/>
      <c r="DG189" s="350"/>
      <c r="DH189" s="350"/>
      <c r="DI189" s="350"/>
      <c r="DJ189" s="350"/>
      <c r="DK189" s="350"/>
      <c r="DL189" s="350"/>
      <c r="DM189" s="350"/>
      <c r="DN189" s="350"/>
      <c r="DO189" s="350"/>
      <c r="DP189" s="350"/>
      <c r="DQ189" s="350"/>
      <c r="DR189" s="350"/>
      <c r="DS189" s="350"/>
      <c r="DT189" s="350"/>
      <c r="DU189" s="350"/>
      <c r="DV189" s="350"/>
      <c r="DW189" s="350"/>
      <c r="DX189" s="350"/>
      <c r="DY189" s="350"/>
      <c r="ED189" s="17"/>
      <c r="EE189" s="17"/>
      <c r="EF189" s="17"/>
      <c r="EG189" s="17"/>
      <c r="EH189" s="17"/>
      <c r="EI189" s="15"/>
      <c r="EJ189" s="15"/>
      <c r="EK189" s="15"/>
      <c r="EL189" s="15"/>
      <c r="EM189" s="15"/>
      <c r="EN189" s="17"/>
      <c r="EO189" s="15"/>
      <c r="EP189" s="15"/>
      <c r="EQ189" s="15"/>
      <c r="ER189" s="15"/>
      <c r="ES189" s="15"/>
      <c r="ET189" s="15"/>
      <c r="EU189" s="15"/>
      <c r="EV189" s="15"/>
      <c r="EW189" s="15"/>
      <c r="EX189" s="15"/>
      <c r="EY189" s="15"/>
      <c r="EZ189" s="15"/>
      <c r="FA189" s="15"/>
      <c r="FB189" s="15"/>
      <c r="FC189" s="15"/>
      <c r="FD189" s="15"/>
      <c r="FE189" s="15"/>
      <c r="FF189" s="15"/>
      <c r="FG189" s="15"/>
    </row>
    <row r="190" spans="2:163" ht="18.75" customHeight="1" x14ac:dyDescent="0.4">
      <c r="B190" s="5"/>
      <c r="C190" s="5"/>
      <c r="D190" s="376" t="s">
        <v>276</v>
      </c>
      <c r="E190" s="376"/>
      <c r="F190" s="376"/>
      <c r="G190" s="376"/>
      <c r="H190" s="376"/>
      <c r="I190" s="376"/>
      <c r="J190" s="376"/>
      <c r="K190" s="376"/>
      <c r="L190" s="376"/>
      <c r="M190" s="376"/>
      <c r="N190" s="376"/>
      <c r="O190" s="376"/>
      <c r="P190" s="376"/>
      <c r="Q190" s="376"/>
      <c r="R190" s="376"/>
      <c r="S190" s="376"/>
      <c r="T190" s="376"/>
      <c r="U190" s="376"/>
      <c r="V190" s="376"/>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0"/>
      <c r="AY190" s="350"/>
      <c r="AZ190" s="350"/>
      <c r="BA190" s="350"/>
      <c r="BB190" s="350"/>
      <c r="BC190" s="350"/>
      <c r="BD190" s="350"/>
      <c r="BE190" s="350"/>
      <c r="BF190" s="350"/>
      <c r="BG190" s="350"/>
      <c r="BH190" s="350"/>
      <c r="BI190" s="350"/>
      <c r="BJ190" s="350"/>
      <c r="BK190" s="350"/>
      <c r="BP190" s="5"/>
      <c r="BQ190" s="5"/>
      <c r="BR190" s="376" t="s">
        <v>276</v>
      </c>
      <c r="BS190" s="376"/>
      <c r="BT190" s="376"/>
      <c r="BU190" s="376"/>
      <c r="BV190" s="376"/>
      <c r="BW190" s="376"/>
      <c r="BX190" s="376"/>
      <c r="BY190" s="376"/>
      <c r="BZ190" s="376"/>
      <c r="CA190" s="376"/>
      <c r="CB190" s="376"/>
      <c r="CC190" s="376"/>
      <c r="CD190" s="376"/>
      <c r="CE190" s="376"/>
      <c r="CF190" s="376"/>
      <c r="CG190" s="376"/>
      <c r="CH190" s="376"/>
      <c r="CI190" s="376"/>
      <c r="CJ190" s="376"/>
      <c r="CQ190" s="350"/>
      <c r="CR190" s="350"/>
      <c r="CS190" s="350"/>
      <c r="CT190" s="350"/>
      <c r="CU190" s="350"/>
      <c r="CV190" s="350"/>
      <c r="CW190" s="350"/>
      <c r="CX190" s="350"/>
      <c r="CY190" s="350"/>
      <c r="CZ190" s="350"/>
      <c r="DA190" s="350"/>
      <c r="DB190" s="350"/>
      <c r="DC190" s="350"/>
      <c r="DD190" s="350"/>
      <c r="DE190" s="350"/>
      <c r="DF190" s="350"/>
      <c r="DG190" s="350"/>
      <c r="DH190" s="350"/>
      <c r="DI190" s="350"/>
      <c r="DJ190" s="350"/>
      <c r="DK190" s="350"/>
      <c r="DL190" s="350"/>
      <c r="DM190" s="350"/>
      <c r="DN190" s="350"/>
      <c r="DO190" s="350"/>
      <c r="DP190" s="350"/>
      <c r="DQ190" s="350"/>
      <c r="DR190" s="350"/>
      <c r="DS190" s="350"/>
      <c r="DT190" s="350"/>
      <c r="DU190" s="350"/>
      <c r="DV190" s="350"/>
      <c r="DW190" s="350"/>
      <c r="DX190" s="350"/>
      <c r="DY190" s="350"/>
      <c r="ED190" s="181"/>
      <c r="EE190" s="185"/>
      <c r="EF190" s="15"/>
      <c r="EG190" s="15"/>
      <c r="EH190" s="15"/>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376"/>
      <c r="E191" s="376"/>
      <c r="F191" s="376"/>
      <c r="G191" s="376"/>
      <c r="H191" s="376"/>
      <c r="I191" s="376"/>
      <c r="J191" s="376"/>
      <c r="K191" s="376"/>
      <c r="L191" s="376"/>
      <c r="M191" s="376"/>
      <c r="N191" s="376"/>
      <c r="O191" s="376"/>
      <c r="P191" s="376"/>
      <c r="Q191" s="376"/>
      <c r="R191" s="376"/>
      <c r="S191" s="376"/>
      <c r="T191" s="376"/>
      <c r="U191" s="376"/>
      <c r="V191" s="376"/>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0"/>
      <c r="AY191" s="350"/>
      <c r="AZ191" s="350"/>
      <c r="BA191" s="350"/>
      <c r="BB191" s="350"/>
      <c r="BC191" s="350"/>
      <c r="BD191" s="350"/>
      <c r="BE191" s="350"/>
      <c r="BF191" s="350"/>
      <c r="BG191" s="350"/>
      <c r="BH191" s="350"/>
      <c r="BI191" s="350"/>
      <c r="BJ191" s="350"/>
      <c r="BK191" s="350"/>
      <c r="BP191" s="5"/>
      <c r="BQ191" s="5"/>
      <c r="BR191" s="376"/>
      <c r="BS191" s="376"/>
      <c r="BT191" s="376"/>
      <c r="BU191" s="376"/>
      <c r="BV191" s="376"/>
      <c r="BW191" s="376"/>
      <c r="BX191" s="376"/>
      <c r="BY191" s="376"/>
      <c r="BZ191" s="376"/>
      <c r="CA191" s="376"/>
      <c r="CB191" s="376"/>
      <c r="CC191" s="376"/>
      <c r="CD191" s="376"/>
      <c r="CE191" s="376"/>
      <c r="CF191" s="376"/>
      <c r="CG191" s="376"/>
      <c r="CH191" s="376"/>
      <c r="CI191" s="376"/>
      <c r="CJ191" s="376"/>
      <c r="CQ191" s="350"/>
      <c r="CR191" s="350"/>
      <c r="CS191" s="350"/>
      <c r="CT191" s="350"/>
      <c r="CU191" s="350"/>
      <c r="CV191" s="350"/>
      <c r="CW191" s="350"/>
      <c r="CX191" s="350"/>
      <c r="CY191" s="350"/>
      <c r="CZ191" s="350"/>
      <c r="DA191" s="350"/>
      <c r="DB191" s="350"/>
      <c r="DC191" s="350"/>
      <c r="DD191" s="350"/>
      <c r="DE191" s="350"/>
      <c r="DF191" s="350"/>
      <c r="DG191" s="350"/>
      <c r="DH191" s="350"/>
      <c r="DI191" s="350"/>
      <c r="DJ191" s="350"/>
      <c r="DK191" s="350"/>
      <c r="DL191" s="350"/>
      <c r="DM191" s="350"/>
      <c r="DN191" s="350"/>
      <c r="DO191" s="350"/>
      <c r="DP191" s="350"/>
      <c r="DQ191" s="350"/>
      <c r="DR191" s="350"/>
      <c r="DS191" s="350"/>
      <c r="DT191" s="350"/>
      <c r="DU191" s="350"/>
      <c r="DV191" s="350"/>
      <c r="DW191" s="350"/>
      <c r="DX191" s="350"/>
      <c r="DY191" s="350"/>
      <c r="ED191" s="181"/>
      <c r="EE191" s="185"/>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58"/>
      <c r="E192" s="58"/>
      <c r="F192" s="58"/>
      <c r="G192" s="58"/>
      <c r="I192" s="58"/>
      <c r="J192" s="58"/>
      <c r="K192" s="58"/>
      <c r="L192" s="5"/>
      <c r="M192" s="53" t="s">
        <v>175</v>
      </c>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P192" s="5"/>
      <c r="BQ192" s="5"/>
      <c r="BR192" s="58"/>
      <c r="BS192" s="58"/>
      <c r="BT192" s="58"/>
      <c r="BU192" s="58"/>
      <c r="BW192" s="58"/>
      <c r="BX192" s="58"/>
      <c r="BY192" s="58"/>
      <c r="BZ192" s="5"/>
      <c r="CA192" s="53" t="s">
        <v>175</v>
      </c>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ED192" s="181"/>
      <c r="EE192" s="185"/>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40" t="s">
        <v>236</v>
      </c>
      <c r="E193" s="540"/>
      <c r="F193" s="540"/>
      <c r="G193" s="540"/>
      <c r="H193" s="540"/>
      <c r="I193" s="540"/>
      <c r="J193" s="540"/>
      <c r="K193" s="540"/>
      <c r="L193" s="540"/>
      <c r="M193" s="540"/>
      <c r="N193" s="540"/>
      <c r="O193" s="540"/>
      <c r="P193" s="540"/>
      <c r="Q193" s="540"/>
      <c r="R193" s="540"/>
      <c r="S193" s="540"/>
      <c r="T193" s="540"/>
      <c r="U193" s="540"/>
      <c r="V193" s="540"/>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P193" s="5"/>
      <c r="BQ193" s="5"/>
      <c r="BR193" s="540" t="s">
        <v>236</v>
      </c>
      <c r="BS193" s="540"/>
      <c r="BT193" s="540"/>
      <c r="BU193" s="540"/>
      <c r="BV193" s="540"/>
      <c r="BW193" s="540"/>
      <c r="BX193" s="540"/>
      <c r="BY193" s="540"/>
      <c r="BZ193" s="540"/>
      <c r="CA193" s="540"/>
      <c r="CB193" s="540"/>
      <c r="CC193" s="540"/>
      <c r="CD193" s="540"/>
      <c r="CE193" s="540"/>
      <c r="CF193" s="540"/>
      <c r="CG193" s="540"/>
      <c r="CH193" s="540"/>
      <c r="CI193" s="540"/>
      <c r="CJ193" s="540"/>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ED193" s="183"/>
      <c r="EE193" s="186"/>
      <c r="EF193" s="17"/>
      <c r="EG193" s="17"/>
      <c r="EH193" s="17"/>
      <c r="EI193" s="17"/>
      <c r="EJ193" s="17"/>
      <c r="EK193" s="17"/>
      <c r="EL193" s="17"/>
      <c r="EM193" s="17"/>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376" t="s">
        <v>416</v>
      </c>
      <c r="E194" s="376"/>
      <c r="F194" s="376"/>
      <c r="G194" s="376"/>
      <c r="H194" s="376"/>
      <c r="I194" s="376"/>
      <c r="J194" s="376"/>
      <c r="K194" s="376"/>
      <c r="L194" s="376"/>
      <c r="M194" s="376"/>
      <c r="N194" s="376"/>
      <c r="O194" s="376"/>
      <c r="P194" s="376"/>
      <c r="Q194" s="376"/>
      <c r="R194" s="376"/>
      <c r="S194" s="376"/>
      <c r="T194" s="376"/>
      <c r="U194" s="376"/>
      <c r="V194" s="376"/>
      <c r="AC194" s="127"/>
      <c r="AD194" s="127"/>
      <c r="AE194" s="127"/>
      <c r="AF194" s="127"/>
      <c r="AG194" s="127"/>
      <c r="AH194" s="127"/>
      <c r="AI194" s="127"/>
      <c r="AJ194" s="127"/>
      <c r="AK194" s="135"/>
      <c r="AL194" s="135"/>
      <c r="AM194" s="135"/>
      <c r="AN194" s="135"/>
      <c r="AO194" s="135"/>
      <c r="AP194" s="135"/>
      <c r="AQ194" s="135"/>
      <c r="AR194" s="135"/>
      <c r="AS194" s="135"/>
      <c r="AT194" s="135"/>
      <c r="AU194" s="135"/>
      <c r="AV194" s="135"/>
      <c r="AW194" s="135"/>
      <c r="AX194" s="135"/>
      <c r="AY194" s="135"/>
      <c r="AZ194" s="135"/>
      <c r="BA194" s="135"/>
      <c r="BB194" s="135"/>
      <c r="BC194" s="135"/>
      <c r="BD194" s="127"/>
      <c r="BE194" s="127"/>
      <c r="BF194" s="127"/>
      <c r="BG194" s="127"/>
      <c r="BH194" s="127"/>
      <c r="BI194" s="127"/>
      <c r="BP194" s="5"/>
      <c r="BQ194" s="5"/>
      <c r="BR194" s="376" t="s">
        <v>416</v>
      </c>
      <c r="BS194" s="376"/>
      <c r="BT194" s="376"/>
      <c r="BU194" s="376"/>
      <c r="BV194" s="376"/>
      <c r="BW194" s="376"/>
      <c r="BX194" s="376"/>
      <c r="BY194" s="376"/>
      <c r="BZ194" s="376"/>
      <c r="CA194" s="376"/>
      <c r="CB194" s="376"/>
      <c r="CC194" s="376"/>
      <c r="CD194" s="376"/>
      <c r="CE194" s="376"/>
      <c r="CF194" s="376"/>
      <c r="CG194" s="376"/>
      <c r="CH194" s="376"/>
      <c r="CI194" s="376"/>
      <c r="CJ194" s="376"/>
      <c r="CQ194" s="127"/>
      <c r="CR194" s="127"/>
      <c r="CS194" s="127"/>
      <c r="CT194" s="127"/>
      <c r="CU194" s="127"/>
      <c r="CV194" s="127"/>
      <c r="CW194" s="127"/>
      <c r="CX194" s="127"/>
      <c r="CY194" s="135"/>
      <c r="CZ194" s="135"/>
      <c r="DA194" s="135"/>
      <c r="DB194" s="135"/>
      <c r="DC194" s="135"/>
      <c r="DD194" s="135"/>
      <c r="DE194" s="135"/>
      <c r="DF194" s="135"/>
      <c r="DG194" s="135"/>
      <c r="DH194" s="135"/>
      <c r="DI194" s="135"/>
      <c r="DJ194" s="135"/>
      <c r="DK194" s="135"/>
      <c r="DL194" s="135"/>
      <c r="DM194" s="135"/>
      <c r="DN194" s="135"/>
      <c r="DO194" s="135"/>
      <c r="DP194" s="135"/>
      <c r="DQ194" s="135"/>
      <c r="DR194" s="127"/>
      <c r="DS194" s="127"/>
      <c r="DT194" s="127"/>
      <c r="DU194" s="127"/>
      <c r="DV194" s="127"/>
      <c r="DW194" s="127"/>
      <c r="ED194" s="17"/>
      <c r="EE194" s="17"/>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376"/>
      <c r="E195" s="376"/>
      <c r="F195" s="376"/>
      <c r="G195" s="376"/>
      <c r="H195" s="376"/>
      <c r="I195" s="376"/>
      <c r="J195" s="376"/>
      <c r="K195" s="376"/>
      <c r="L195" s="376"/>
      <c r="M195" s="376"/>
      <c r="N195" s="376"/>
      <c r="O195" s="376"/>
      <c r="P195" s="376"/>
      <c r="Q195" s="376"/>
      <c r="R195" s="376"/>
      <c r="S195" s="376"/>
      <c r="T195" s="376"/>
      <c r="U195" s="376"/>
      <c r="V195" s="376"/>
      <c r="AC195" s="350" t="s">
        <v>417</v>
      </c>
      <c r="AD195" s="350"/>
      <c r="AE195" s="350"/>
      <c r="AF195" s="350"/>
      <c r="AG195" s="350"/>
      <c r="AH195" s="350"/>
      <c r="AI195" s="350"/>
      <c r="AJ195" s="350"/>
      <c r="AK195" s="350"/>
      <c r="AL195" s="350"/>
      <c r="AM195" s="350"/>
      <c r="AN195" s="350"/>
      <c r="AO195" s="350"/>
      <c r="AP195" s="350"/>
      <c r="AQ195" s="350"/>
      <c r="AR195" s="350"/>
      <c r="AS195" s="350"/>
      <c r="AT195" s="350"/>
      <c r="AU195" s="350"/>
      <c r="AV195" s="350"/>
      <c r="AW195" s="350"/>
      <c r="AX195" s="350"/>
      <c r="AY195" s="350"/>
      <c r="AZ195" s="350"/>
      <c r="BA195" s="350"/>
      <c r="BB195" s="350"/>
      <c r="BC195" s="350"/>
      <c r="BD195" s="350"/>
      <c r="BE195" s="350"/>
      <c r="BF195" s="350"/>
      <c r="BG195" s="350"/>
      <c r="BH195" s="350"/>
      <c r="BI195" s="350"/>
      <c r="BJ195" s="350"/>
      <c r="BK195" s="350"/>
      <c r="BP195" s="5"/>
      <c r="BQ195" s="5"/>
      <c r="BR195" s="376"/>
      <c r="BS195" s="376"/>
      <c r="BT195" s="376"/>
      <c r="BU195" s="376"/>
      <c r="BV195" s="376"/>
      <c r="BW195" s="376"/>
      <c r="BX195" s="376"/>
      <c r="BY195" s="376"/>
      <c r="BZ195" s="376"/>
      <c r="CA195" s="376"/>
      <c r="CB195" s="376"/>
      <c r="CC195" s="376"/>
      <c r="CD195" s="376"/>
      <c r="CE195" s="376"/>
      <c r="CF195" s="376"/>
      <c r="CG195" s="376"/>
      <c r="CH195" s="376"/>
      <c r="CI195" s="376"/>
      <c r="CJ195" s="376"/>
      <c r="CQ195" s="350" t="s">
        <v>417</v>
      </c>
      <c r="CR195" s="350"/>
      <c r="CS195" s="350"/>
      <c r="CT195" s="350"/>
      <c r="CU195" s="350"/>
      <c r="CV195" s="350"/>
      <c r="CW195" s="350"/>
      <c r="CX195" s="350"/>
      <c r="CY195" s="350"/>
      <c r="CZ195" s="350"/>
      <c r="DA195" s="350"/>
      <c r="DB195" s="350"/>
      <c r="DC195" s="350"/>
      <c r="DD195" s="350"/>
      <c r="DE195" s="350"/>
      <c r="DF195" s="350"/>
      <c r="DG195" s="350"/>
      <c r="DH195" s="350"/>
      <c r="DI195" s="350"/>
      <c r="DJ195" s="350"/>
      <c r="DK195" s="350"/>
      <c r="DL195" s="350"/>
      <c r="DM195" s="350"/>
      <c r="DN195" s="350"/>
      <c r="DO195" s="350"/>
      <c r="DP195" s="350"/>
      <c r="DQ195" s="350"/>
      <c r="DR195" s="350"/>
      <c r="DS195" s="350"/>
      <c r="DT195" s="350"/>
      <c r="DU195" s="350"/>
      <c r="DV195" s="350"/>
      <c r="DW195" s="350"/>
      <c r="DX195" s="350"/>
      <c r="DY195" s="350"/>
      <c r="ED195" s="181"/>
      <c r="EE195" s="185"/>
      <c r="EF195" s="15"/>
      <c r="EG195" s="15"/>
      <c r="EH195" s="15"/>
      <c r="EI195" s="15"/>
      <c r="EJ195" s="15"/>
      <c r="EK195" s="15"/>
      <c r="EL195" s="15"/>
      <c r="EM195" s="15"/>
      <c r="EN195" s="17"/>
      <c r="EO195" s="17"/>
      <c r="EP195" s="17"/>
      <c r="EQ195" s="17"/>
      <c r="ER195" s="17"/>
      <c r="ES195" s="17"/>
      <c r="ET195" s="17"/>
      <c r="EU195" s="17"/>
      <c r="EV195" s="17"/>
      <c r="EW195" s="17"/>
      <c r="EX195" s="17"/>
      <c r="EY195" s="17"/>
      <c r="EZ195" s="17"/>
      <c r="FA195" s="17"/>
      <c r="FB195" s="17"/>
      <c r="FC195" s="17"/>
      <c r="FD195" s="17"/>
      <c r="FE195" s="17"/>
      <c r="FF195" s="17"/>
      <c r="FG195" s="17"/>
    </row>
    <row r="196" spans="1:163" ht="18.75" customHeight="1" x14ac:dyDescent="0.4">
      <c r="B196" s="5"/>
      <c r="C196" s="5"/>
      <c r="D196" s="294"/>
      <c r="E196" s="294"/>
      <c r="F196" s="294"/>
      <c r="G196" s="58"/>
      <c r="I196" s="58"/>
      <c r="J196" s="58"/>
      <c r="K196" s="58"/>
      <c r="L196" s="5"/>
      <c r="M196" s="53" t="s">
        <v>175</v>
      </c>
      <c r="AC196" s="350"/>
      <c r="AD196" s="350"/>
      <c r="AE196" s="350"/>
      <c r="AF196" s="350"/>
      <c r="AG196" s="350"/>
      <c r="AH196" s="350"/>
      <c r="AI196" s="350"/>
      <c r="AJ196" s="350"/>
      <c r="AK196" s="350"/>
      <c r="AL196" s="350"/>
      <c r="AM196" s="350"/>
      <c r="AN196" s="350"/>
      <c r="AO196" s="350"/>
      <c r="AP196" s="350"/>
      <c r="AQ196" s="350"/>
      <c r="AR196" s="350"/>
      <c r="AS196" s="350"/>
      <c r="AT196" s="350"/>
      <c r="AU196" s="350"/>
      <c r="AV196" s="350"/>
      <c r="AW196" s="350"/>
      <c r="AX196" s="350"/>
      <c r="AY196" s="350"/>
      <c r="AZ196" s="350"/>
      <c r="BA196" s="350"/>
      <c r="BB196" s="350"/>
      <c r="BC196" s="350"/>
      <c r="BD196" s="350"/>
      <c r="BE196" s="350"/>
      <c r="BF196" s="350"/>
      <c r="BG196" s="350"/>
      <c r="BH196" s="350"/>
      <c r="BI196" s="350"/>
      <c r="BJ196" s="350"/>
      <c r="BK196" s="350"/>
      <c r="BP196" s="5"/>
      <c r="BQ196" s="5"/>
      <c r="BR196" s="294"/>
      <c r="BS196" s="294"/>
      <c r="BT196" s="294"/>
      <c r="BU196" s="58"/>
      <c r="BW196" s="58"/>
      <c r="BX196" s="58"/>
      <c r="BY196" s="58"/>
      <c r="BZ196" s="5"/>
      <c r="CA196" s="53" t="s">
        <v>175</v>
      </c>
      <c r="CQ196" s="350"/>
      <c r="CR196" s="350"/>
      <c r="CS196" s="350"/>
      <c r="CT196" s="350"/>
      <c r="CU196" s="350"/>
      <c r="CV196" s="350"/>
      <c r="CW196" s="350"/>
      <c r="CX196" s="350"/>
      <c r="CY196" s="350"/>
      <c r="CZ196" s="350"/>
      <c r="DA196" s="350"/>
      <c r="DB196" s="350"/>
      <c r="DC196" s="350"/>
      <c r="DD196" s="350"/>
      <c r="DE196" s="350"/>
      <c r="DF196" s="350"/>
      <c r="DG196" s="350"/>
      <c r="DH196" s="350"/>
      <c r="DI196" s="350"/>
      <c r="DJ196" s="350"/>
      <c r="DK196" s="350"/>
      <c r="DL196" s="350"/>
      <c r="DM196" s="350"/>
      <c r="DN196" s="350"/>
      <c r="DO196" s="350"/>
      <c r="DP196" s="350"/>
      <c r="DQ196" s="350"/>
      <c r="DR196" s="350"/>
      <c r="DS196" s="350"/>
      <c r="DT196" s="350"/>
      <c r="DU196" s="350"/>
      <c r="DV196" s="350"/>
      <c r="DW196" s="350"/>
      <c r="DX196" s="350"/>
      <c r="DY196" s="350"/>
      <c r="ED196" s="181"/>
      <c r="EE196" s="185"/>
      <c r="EF196" s="15"/>
      <c r="EG196" s="15"/>
      <c r="EH196" s="15"/>
      <c r="EI196" s="15"/>
      <c r="EJ196" s="15"/>
      <c r="EK196" s="15"/>
      <c r="EL196" s="15"/>
      <c r="EM196" s="15"/>
      <c r="EN196" s="17"/>
      <c r="EO196" s="15"/>
      <c r="EP196" s="15"/>
      <c r="EQ196" s="15"/>
      <c r="ER196" s="15"/>
      <c r="ES196" s="15"/>
      <c r="ET196" s="15"/>
      <c r="EU196" s="15"/>
      <c r="EV196" s="15"/>
      <c r="EW196" s="15"/>
      <c r="EX196" s="15"/>
      <c r="EY196" s="15"/>
      <c r="EZ196" s="15"/>
      <c r="FA196" s="15"/>
      <c r="FB196" s="15"/>
      <c r="FC196" s="15"/>
      <c r="FD196" s="15"/>
      <c r="FE196" s="15"/>
      <c r="FF196" s="15"/>
      <c r="FG196" s="15"/>
    </row>
    <row r="197" spans="1:163" ht="18.75" customHeight="1" x14ac:dyDescent="0.4">
      <c r="B197" s="5"/>
      <c r="C197" s="5"/>
      <c r="D197" s="541" t="s">
        <v>5</v>
      </c>
      <c r="E197" s="541"/>
      <c r="F197" s="541"/>
      <c r="G197" s="541"/>
      <c r="H197" s="541"/>
      <c r="I197" s="541"/>
      <c r="J197" s="541"/>
      <c r="K197" s="541"/>
      <c r="L197" s="541"/>
      <c r="M197" s="541"/>
      <c r="N197" s="541"/>
      <c r="O197" s="541"/>
      <c r="P197" s="541"/>
      <c r="Q197" s="541"/>
      <c r="R197" s="541"/>
      <c r="S197" s="541"/>
      <c r="T197" s="541"/>
      <c r="U197" s="541"/>
      <c r="V197" s="541"/>
      <c r="AC197" s="350"/>
      <c r="AD197" s="350"/>
      <c r="AE197" s="350"/>
      <c r="AF197" s="350"/>
      <c r="AG197" s="350"/>
      <c r="AH197" s="350"/>
      <c r="AI197" s="350"/>
      <c r="AJ197" s="350"/>
      <c r="AK197" s="350"/>
      <c r="AL197" s="350"/>
      <c r="AM197" s="350"/>
      <c r="AN197" s="350"/>
      <c r="AO197" s="350"/>
      <c r="AP197" s="350"/>
      <c r="AQ197" s="350"/>
      <c r="AR197" s="350"/>
      <c r="AS197" s="350"/>
      <c r="AT197" s="350"/>
      <c r="AU197" s="350"/>
      <c r="AV197" s="350"/>
      <c r="AW197" s="350"/>
      <c r="AX197" s="350"/>
      <c r="AY197" s="350"/>
      <c r="AZ197" s="350"/>
      <c r="BA197" s="350"/>
      <c r="BB197" s="350"/>
      <c r="BC197" s="350"/>
      <c r="BD197" s="350"/>
      <c r="BE197" s="350"/>
      <c r="BF197" s="350"/>
      <c r="BG197" s="350"/>
      <c r="BH197" s="350"/>
      <c r="BI197" s="350"/>
      <c r="BJ197" s="350"/>
      <c r="BK197" s="350"/>
      <c r="BP197" s="5"/>
      <c r="BQ197" s="5"/>
      <c r="BR197" s="541" t="s">
        <v>5</v>
      </c>
      <c r="BS197" s="541"/>
      <c r="BT197" s="541"/>
      <c r="BU197" s="541"/>
      <c r="BV197" s="541"/>
      <c r="BW197" s="541"/>
      <c r="BX197" s="541"/>
      <c r="BY197" s="541"/>
      <c r="BZ197" s="541"/>
      <c r="CA197" s="541"/>
      <c r="CB197" s="541"/>
      <c r="CC197" s="541"/>
      <c r="CD197" s="541"/>
      <c r="CE197" s="541"/>
      <c r="CF197" s="541"/>
      <c r="CG197" s="541"/>
      <c r="CH197" s="541"/>
      <c r="CI197" s="541"/>
      <c r="CJ197" s="541"/>
      <c r="CQ197" s="350"/>
      <c r="CR197" s="350"/>
      <c r="CS197" s="350"/>
      <c r="CT197" s="350"/>
      <c r="CU197" s="350"/>
      <c r="CV197" s="350"/>
      <c r="CW197" s="350"/>
      <c r="CX197" s="350"/>
      <c r="CY197" s="350"/>
      <c r="CZ197" s="350"/>
      <c r="DA197" s="350"/>
      <c r="DB197" s="350"/>
      <c r="DC197" s="350"/>
      <c r="DD197" s="350"/>
      <c r="DE197" s="350"/>
      <c r="DF197" s="350"/>
      <c r="DG197" s="350"/>
      <c r="DH197" s="350"/>
      <c r="DI197" s="350"/>
      <c r="DJ197" s="350"/>
      <c r="DK197" s="350"/>
      <c r="DL197" s="350"/>
      <c r="DM197" s="350"/>
      <c r="DN197" s="350"/>
      <c r="DO197" s="350"/>
      <c r="DP197" s="350"/>
      <c r="DQ197" s="350"/>
      <c r="DR197" s="350"/>
      <c r="DS197" s="350"/>
      <c r="DT197" s="350"/>
      <c r="DU197" s="350"/>
      <c r="DV197" s="350"/>
      <c r="DW197" s="350"/>
      <c r="DX197" s="350"/>
      <c r="DY197" s="350"/>
      <c r="ED197" s="181"/>
      <c r="EE197" s="185"/>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376" t="s">
        <v>418</v>
      </c>
      <c r="E198" s="376"/>
      <c r="F198" s="376"/>
      <c r="G198" s="376"/>
      <c r="H198" s="376"/>
      <c r="I198" s="376"/>
      <c r="J198" s="376"/>
      <c r="K198" s="376"/>
      <c r="L198" s="376"/>
      <c r="M198" s="376"/>
      <c r="N198" s="376"/>
      <c r="O198" s="376"/>
      <c r="P198" s="376"/>
      <c r="Q198" s="376"/>
      <c r="R198" s="376"/>
      <c r="S198" s="376"/>
      <c r="T198" s="376"/>
      <c r="U198" s="376"/>
      <c r="V198" s="376"/>
      <c r="W198" s="5"/>
      <c r="X198" s="5"/>
      <c r="Y198" s="5"/>
      <c r="Z198" s="5"/>
      <c r="AA198" s="5"/>
      <c r="AB198" s="5"/>
      <c r="AC198" s="5"/>
      <c r="AD198" s="5"/>
      <c r="AE198" s="5"/>
      <c r="BP198" s="5"/>
      <c r="BQ198" s="5"/>
      <c r="BR198" s="376" t="s">
        <v>418</v>
      </c>
      <c r="BS198" s="376"/>
      <c r="BT198" s="376"/>
      <c r="BU198" s="376"/>
      <c r="BV198" s="376"/>
      <c r="BW198" s="376"/>
      <c r="BX198" s="376"/>
      <c r="BY198" s="376"/>
      <c r="BZ198" s="376"/>
      <c r="CA198" s="376"/>
      <c r="CB198" s="376"/>
      <c r="CC198" s="376"/>
      <c r="CD198" s="376"/>
      <c r="CE198" s="376"/>
      <c r="CF198" s="376"/>
      <c r="CG198" s="376"/>
      <c r="CH198" s="376"/>
      <c r="CI198" s="376"/>
      <c r="CJ198" s="376"/>
      <c r="CK198" s="5"/>
      <c r="CL198" s="5"/>
      <c r="CM198" s="5"/>
      <c r="CN198" s="5"/>
      <c r="CO198" s="5"/>
      <c r="CP198" s="5"/>
      <c r="CQ198" s="5"/>
      <c r="CR198" s="5"/>
      <c r="CS198" s="5"/>
      <c r="ED198" s="181"/>
      <c r="EE198" s="185"/>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376"/>
      <c r="E199" s="376"/>
      <c r="F199" s="376"/>
      <c r="G199" s="376"/>
      <c r="H199" s="376"/>
      <c r="I199" s="376"/>
      <c r="J199" s="376"/>
      <c r="K199" s="376"/>
      <c r="L199" s="376"/>
      <c r="M199" s="376"/>
      <c r="N199" s="376"/>
      <c r="O199" s="376"/>
      <c r="P199" s="376"/>
      <c r="Q199" s="376"/>
      <c r="R199" s="376"/>
      <c r="S199" s="376"/>
      <c r="T199" s="376"/>
      <c r="U199" s="376"/>
      <c r="V199" s="376"/>
      <c r="W199" s="5"/>
      <c r="X199" s="5"/>
      <c r="Y199" s="5"/>
      <c r="Z199" s="5"/>
      <c r="AA199" s="5"/>
      <c r="AB199" s="5"/>
      <c r="AC199" s="5"/>
      <c r="AD199" s="5"/>
      <c r="AE199" s="5"/>
      <c r="BP199" s="5"/>
      <c r="BQ199" s="5"/>
      <c r="BR199" s="567"/>
      <c r="BS199" s="567"/>
      <c r="BT199" s="567"/>
      <c r="BU199" s="567"/>
      <c r="BV199" s="567"/>
      <c r="BW199" s="567"/>
      <c r="BX199" s="567"/>
      <c r="BY199" s="567"/>
      <c r="BZ199" s="567"/>
      <c r="CA199" s="567"/>
      <c r="CB199" s="567"/>
      <c r="CC199" s="567"/>
      <c r="CD199" s="567"/>
      <c r="CE199" s="567"/>
      <c r="CF199" s="567"/>
      <c r="CG199" s="567"/>
      <c r="CH199" s="567"/>
      <c r="CI199" s="567"/>
      <c r="CJ199" s="567"/>
      <c r="CK199" s="5"/>
      <c r="CL199" s="5"/>
      <c r="CM199" s="5"/>
      <c r="CN199" s="5"/>
      <c r="CO199" s="5"/>
      <c r="CP199" s="5"/>
      <c r="CQ199" s="5"/>
      <c r="CR199" s="5"/>
      <c r="CS199" s="5"/>
      <c r="ED199" s="17"/>
      <c r="EE199" s="17"/>
      <c r="EF199" s="17"/>
      <c r="EG199" s="17"/>
      <c r="EH199" s="17"/>
      <c r="EI199" s="17"/>
      <c r="EJ199" s="17"/>
      <c r="EK199" s="17"/>
      <c r="EL199" s="17"/>
      <c r="EM199" s="17"/>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s="1" customFormat="1" ht="17.25" x14ac:dyDescent="0.4">
      <c r="A200" s="18"/>
      <c r="B200" s="5"/>
      <c r="C200" s="5"/>
      <c r="D200" s="59" t="s">
        <v>463</v>
      </c>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59" t="s">
        <v>463</v>
      </c>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1"/>
      <c r="EE200" s="182"/>
    </row>
    <row r="201" spans="1:163" s="1" customFormat="1" ht="18.75" customHeight="1" x14ac:dyDescent="0.4">
      <c r="A201" s="5"/>
      <c r="B201" s="5"/>
      <c r="C201" s="5"/>
      <c r="D201" s="377"/>
      <c r="E201" s="378"/>
      <c r="F201" s="378"/>
      <c r="G201" s="378"/>
      <c r="H201" s="378"/>
      <c r="I201" s="378"/>
      <c r="J201" s="378"/>
      <c r="K201" s="378"/>
      <c r="L201" s="378"/>
      <c r="M201" s="378"/>
      <c r="N201" s="378"/>
      <c r="O201" s="378"/>
      <c r="P201" s="378"/>
      <c r="Q201" s="378"/>
      <c r="R201" s="378"/>
      <c r="S201" s="378"/>
      <c r="T201" s="378"/>
      <c r="U201" s="378"/>
      <c r="V201" s="378"/>
      <c r="W201" s="378"/>
      <c r="X201" s="378"/>
      <c r="Y201" s="378"/>
      <c r="Z201" s="378"/>
      <c r="AA201" s="378"/>
      <c r="AB201" s="378"/>
      <c r="AC201" s="378"/>
      <c r="AD201" s="378"/>
      <c r="AE201" s="378"/>
      <c r="AF201" s="378"/>
      <c r="AG201" s="378"/>
      <c r="AH201" s="378"/>
      <c r="AI201" s="378"/>
      <c r="AJ201" s="378"/>
      <c r="AK201" s="378"/>
      <c r="AL201" s="378"/>
      <c r="AM201" s="378"/>
      <c r="AN201" s="378"/>
      <c r="AO201" s="378"/>
      <c r="AP201" s="378"/>
      <c r="AQ201" s="378"/>
      <c r="AR201" s="378"/>
      <c r="AS201" s="378"/>
      <c r="AT201" s="378"/>
      <c r="AU201" s="378"/>
      <c r="AV201" s="378"/>
      <c r="AW201" s="378"/>
      <c r="AX201" s="378"/>
      <c r="AY201" s="378"/>
      <c r="AZ201" s="378"/>
      <c r="BA201" s="378"/>
      <c r="BB201" s="378"/>
      <c r="BC201" s="378"/>
      <c r="BD201" s="378"/>
      <c r="BE201" s="378"/>
      <c r="BF201" s="378"/>
      <c r="BG201" s="378"/>
      <c r="BH201" s="378"/>
      <c r="BI201" s="378"/>
      <c r="BJ201" s="378"/>
      <c r="BK201" s="379"/>
      <c r="BL201" s="18"/>
      <c r="BM201" s="18"/>
      <c r="BN201" s="18"/>
      <c r="BO201" s="18"/>
      <c r="BP201" s="18"/>
      <c r="BQ201" s="18"/>
      <c r="BR201" s="386" t="s">
        <v>241</v>
      </c>
      <c r="BS201" s="387"/>
      <c r="BT201" s="387"/>
      <c r="BU201" s="387"/>
      <c r="BV201" s="387"/>
      <c r="BW201" s="387"/>
      <c r="BX201" s="387"/>
      <c r="BY201" s="387"/>
      <c r="BZ201" s="387"/>
      <c r="CA201" s="387"/>
      <c r="CB201" s="387"/>
      <c r="CC201" s="387"/>
      <c r="CD201" s="387"/>
      <c r="CE201" s="387"/>
      <c r="CF201" s="387"/>
      <c r="CG201" s="387"/>
      <c r="CH201" s="387"/>
      <c r="CI201" s="387"/>
      <c r="CJ201" s="387"/>
      <c r="CK201" s="387"/>
      <c r="CL201" s="387"/>
      <c r="CM201" s="387"/>
      <c r="CN201" s="387"/>
      <c r="CO201" s="387"/>
      <c r="CP201" s="387"/>
      <c r="CQ201" s="387"/>
      <c r="CR201" s="387"/>
      <c r="CS201" s="387"/>
      <c r="CT201" s="387"/>
      <c r="CU201" s="387"/>
      <c r="CV201" s="387"/>
      <c r="CW201" s="387"/>
      <c r="CX201" s="387"/>
      <c r="CY201" s="387"/>
      <c r="CZ201" s="387"/>
      <c r="DA201" s="387"/>
      <c r="DB201" s="387"/>
      <c r="DC201" s="387"/>
      <c r="DD201" s="387"/>
      <c r="DE201" s="387"/>
      <c r="DF201" s="387"/>
      <c r="DG201" s="387"/>
      <c r="DH201" s="387"/>
      <c r="DI201" s="387"/>
      <c r="DJ201" s="387"/>
      <c r="DK201" s="387"/>
      <c r="DL201" s="387"/>
      <c r="DM201" s="387"/>
      <c r="DN201" s="387"/>
      <c r="DO201" s="387"/>
      <c r="DP201" s="387"/>
      <c r="DQ201" s="387"/>
      <c r="DR201" s="387"/>
      <c r="DS201" s="387"/>
      <c r="DT201" s="387"/>
      <c r="DU201" s="387"/>
      <c r="DV201" s="387"/>
      <c r="DW201" s="387"/>
      <c r="DX201" s="387"/>
      <c r="DY201" s="388"/>
      <c r="DZ201" s="18"/>
      <c r="EA201" s="18"/>
      <c r="EB201" s="18"/>
      <c r="EC201" s="18"/>
      <c r="ED201" s="181"/>
      <c r="EE201" s="182"/>
    </row>
    <row r="202" spans="1:163" s="1" customFormat="1" ht="13.5" x14ac:dyDescent="0.4">
      <c r="A202" s="5"/>
      <c r="B202" s="5"/>
      <c r="C202" s="5"/>
      <c r="D202" s="380"/>
      <c r="E202" s="381"/>
      <c r="F202" s="381"/>
      <c r="G202" s="381"/>
      <c r="H202" s="381"/>
      <c r="I202" s="381"/>
      <c r="J202" s="381"/>
      <c r="K202" s="381"/>
      <c r="L202" s="381"/>
      <c r="M202" s="381"/>
      <c r="N202" s="381"/>
      <c r="O202" s="381"/>
      <c r="P202" s="381"/>
      <c r="Q202" s="381"/>
      <c r="R202" s="381"/>
      <c r="S202" s="381"/>
      <c r="T202" s="381"/>
      <c r="U202" s="381"/>
      <c r="V202" s="381"/>
      <c r="W202" s="381"/>
      <c r="X202" s="381"/>
      <c r="Y202" s="381"/>
      <c r="Z202" s="381"/>
      <c r="AA202" s="381"/>
      <c r="AB202" s="381"/>
      <c r="AC202" s="381"/>
      <c r="AD202" s="381"/>
      <c r="AE202" s="381"/>
      <c r="AF202" s="381"/>
      <c r="AG202" s="381"/>
      <c r="AH202" s="381"/>
      <c r="AI202" s="381"/>
      <c r="AJ202" s="381"/>
      <c r="AK202" s="381"/>
      <c r="AL202" s="381"/>
      <c r="AM202" s="381"/>
      <c r="AN202" s="381"/>
      <c r="AO202" s="381"/>
      <c r="AP202" s="381"/>
      <c r="AQ202" s="381"/>
      <c r="AR202" s="381"/>
      <c r="AS202" s="381"/>
      <c r="AT202" s="381"/>
      <c r="AU202" s="381"/>
      <c r="AV202" s="381"/>
      <c r="AW202" s="381"/>
      <c r="AX202" s="381"/>
      <c r="AY202" s="381"/>
      <c r="AZ202" s="381"/>
      <c r="BA202" s="381"/>
      <c r="BB202" s="381"/>
      <c r="BC202" s="381"/>
      <c r="BD202" s="381"/>
      <c r="BE202" s="381"/>
      <c r="BF202" s="381"/>
      <c r="BG202" s="381"/>
      <c r="BH202" s="381"/>
      <c r="BI202" s="381"/>
      <c r="BJ202" s="381"/>
      <c r="BK202" s="382"/>
      <c r="BL202" s="18"/>
      <c r="BM202" s="18"/>
      <c r="BN202" s="18"/>
      <c r="BO202" s="18"/>
      <c r="BP202" s="18"/>
      <c r="BQ202" s="18"/>
      <c r="BR202" s="389"/>
      <c r="BS202" s="390"/>
      <c r="BT202" s="390"/>
      <c r="BU202" s="390"/>
      <c r="BV202" s="390"/>
      <c r="BW202" s="390"/>
      <c r="BX202" s="390"/>
      <c r="BY202" s="390"/>
      <c r="BZ202" s="390"/>
      <c r="CA202" s="390"/>
      <c r="CB202" s="390"/>
      <c r="CC202" s="390"/>
      <c r="CD202" s="390"/>
      <c r="CE202" s="390"/>
      <c r="CF202" s="390"/>
      <c r="CG202" s="390"/>
      <c r="CH202" s="390"/>
      <c r="CI202" s="390"/>
      <c r="CJ202" s="390"/>
      <c r="CK202" s="390"/>
      <c r="CL202" s="390"/>
      <c r="CM202" s="390"/>
      <c r="CN202" s="390"/>
      <c r="CO202" s="390"/>
      <c r="CP202" s="390"/>
      <c r="CQ202" s="390"/>
      <c r="CR202" s="390"/>
      <c r="CS202" s="390"/>
      <c r="CT202" s="390"/>
      <c r="CU202" s="390"/>
      <c r="CV202" s="390"/>
      <c r="CW202" s="390"/>
      <c r="CX202" s="390"/>
      <c r="CY202" s="390"/>
      <c r="CZ202" s="390"/>
      <c r="DA202" s="390"/>
      <c r="DB202" s="390"/>
      <c r="DC202" s="390"/>
      <c r="DD202" s="390"/>
      <c r="DE202" s="390"/>
      <c r="DF202" s="390"/>
      <c r="DG202" s="390"/>
      <c r="DH202" s="390"/>
      <c r="DI202" s="390"/>
      <c r="DJ202" s="390"/>
      <c r="DK202" s="390"/>
      <c r="DL202" s="390"/>
      <c r="DM202" s="390"/>
      <c r="DN202" s="390"/>
      <c r="DO202" s="390"/>
      <c r="DP202" s="390"/>
      <c r="DQ202" s="390"/>
      <c r="DR202" s="390"/>
      <c r="DS202" s="390"/>
      <c r="DT202" s="390"/>
      <c r="DU202" s="390"/>
      <c r="DV202" s="390"/>
      <c r="DW202" s="390"/>
      <c r="DX202" s="390"/>
      <c r="DY202" s="391"/>
      <c r="DZ202" s="18"/>
      <c r="EA202" s="18"/>
      <c r="EB202" s="18"/>
      <c r="EC202" s="18"/>
      <c r="ED202" s="25"/>
      <c r="EE202" s="182"/>
    </row>
    <row r="203" spans="1:163" s="1" customFormat="1" ht="18.75" customHeight="1" x14ac:dyDescent="0.4">
      <c r="A203" s="5"/>
      <c r="B203" s="5"/>
      <c r="C203" s="5"/>
      <c r="D203" s="380"/>
      <c r="E203" s="381"/>
      <c r="F203" s="381"/>
      <c r="G203" s="381"/>
      <c r="H203" s="381"/>
      <c r="I203" s="381"/>
      <c r="J203" s="381"/>
      <c r="K203" s="381"/>
      <c r="L203" s="381"/>
      <c r="M203" s="381"/>
      <c r="N203" s="381"/>
      <c r="O203" s="381"/>
      <c r="P203" s="381"/>
      <c r="Q203" s="381"/>
      <c r="R203" s="381"/>
      <c r="S203" s="381"/>
      <c r="T203" s="381"/>
      <c r="U203" s="381"/>
      <c r="V203" s="381"/>
      <c r="W203" s="381"/>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c r="AS203" s="381"/>
      <c r="AT203" s="381"/>
      <c r="AU203" s="381"/>
      <c r="AV203" s="381"/>
      <c r="AW203" s="381"/>
      <c r="AX203" s="381"/>
      <c r="AY203" s="381"/>
      <c r="AZ203" s="381"/>
      <c r="BA203" s="381"/>
      <c r="BB203" s="381"/>
      <c r="BC203" s="381"/>
      <c r="BD203" s="381"/>
      <c r="BE203" s="381"/>
      <c r="BF203" s="381"/>
      <c r="BG203" s="381"/>
      <c r="BH203" s="381"/>
      <c r="BI203" s="381"/>
      <c r="BJ203" s="381"/>
      <c r="BK203" s="382"/>
      <c r="BL203" s="18"/>
      <c r="BM203" s="18"/>
      <c r="BN203" s="18"/>
      <c r="BO203" s="18"/>
      <c r="BP203" s="18"/>
      <c r="BQ203" s="18"/>
      <c r="BR203" s="389"/>
      <c r="BS203" s="390"/>
      <c r="BT203" s="390"/>
      <c r="BU203" s="390"/>
      <c r="BV203" s="390"/>
      <c r="BW203" s="390"/>
      <c r="BX203" s="390"/>
      <c r="BY203" s="390"/>
      <c r="BZ203" s="390"/>
      <c r="CA203" s="390"/>
      <c r="CB203" s="390"/>
      <c r="CC203" s="390"/>
      <c r="CD203" s="390"/>
      <c r="CE203" s="390"/>
      <c r="CF203" s="390"/>
      <c r="CG203" s="390"/>
      <c r="CH203" s="390"/>
      <c r="CI203" s="390"/>
      <c r="CJ203" s="390"/>
      <c r="CK203" s="390"/>
      <c r="CL203" s="390"/>
      <c r="CM203" s="390"/>
      <c r="CN203" s="390"/>
      <c r="CO203" s="390"/>
      <c r="CP203" s="390"/>
      <c r="CQ203" s="390"/>
      <c r="CR203" s="390"/>
      <c r="CS203" s="390"/>
      <c r="CT203" s="390"/>
      <c r="CU203" s="390"/>
      <c r="CV203" s="390"/>
      <c r="CW203" s="390"/>
      <c r="CX203" s="390"/>
      <c r="CY203" s="390"/>
      <c r="CZ203" s="390"/>
      <c r="DA203" s="390"/>
      <c r="DB203" s="390"/>
      <c r="DC203" s="390"/>
      <c r="DD203" s="390"/>
      <c r="DE203" s="390"/>
      <c r="DF203" s="390"/>
      <c r="DG203" s="390"/>
      <c r="DH203" s="390"/>
      <c r="DI203" s="390"/>
      <c r="DJ203" s="390"/>
      <c r="DK203" s="390"/>
      <c r="DL203" s="390"/>
      <c r="DM203" s="390"/>
      <c r="DN203" s="390"/>
      <c r="DO203" s="390"/>
      <c r="DP203" s="390"/>
      <c r="DQ203" s="390"/>
      <c r="DR203" s="390"/>
      <c r="DS203" s="390"/>
      <c r="DT203" s="390"/>
      <c r="DU203" s="390"/>
      <c r="DV203" s="390"/>
      <c r="DW203" s="390"/>
      <c r="DX203" s="390"/>
      <c r="DY203" s="391"/>
      <c r="DZ203" s="18"/>
      <c r="EA203" s="18"/>
      <c r="EB203" s="18"/>
      <c r="EC203" s="18"/>
      <c r="ED203" s="25"/>
      <c r="EE203" s="182"/>
    </row>
    <row r="204" spans="1:163" s="1" customFormat="1" ht="14.25" customHeight="1" x14ac:dyDescent="0.4">
      <c r="A204" s="5"/>
      <c r="B204" s="5"/>
      <c r="C204" s="5"/>
      <c r="D204" s="383"/>
      <c r="E204" s="384"/>
      <c r="F204" s="384"/>
      <c r="G204" s="384"/>
      <c r="H204" s="384"/>
      <c r="I204" s="384"/>
      <c r="J204" s="384"/>
      <c r="K204" s="384"/>
      <c r="L204" s="384"/>
      <c r="M204" s="384"/>
      <c r="N204" s="384"/>
      <c r="O204" s="384"/>
      <c r="P204" s="384"/>
      <c r="Q204" s="384"/>
      <c r="R204" s="384"/>
      <c r="S204" s="384"/>
      <c r="T204" s="384"/>
      <c r="U204" s="384"/>
      <c r="V204" s="384"/>
      <c r="W204" s="384"/>
      <c r="X204" s="384"/>
      <c r="Y204" s="384"/>
      <c r="Z204" s="384"/>
      <c r="AA204" s="384"/>
      <c r="AB204" s="384"/>
      <c r="AC204" s="384"/>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4"/>
      <c r="AY204" s="384"/>
      <c r="AZ204" s="384"/>
      <c r="BA204" s="384"/>
      <c r="BB204" s="384"/>
      <c r="BC204" s="384"/>
      <c r="BD204" s="384"/>
      <c r="BE204" s="384"/>
      <c r="BF204" s="384"/>
      <c r="BG204" s="384"/>
      <c r="BH204" s="384"/>
      <c r="BI204" s="384"/>
      <c r="BJ204" s="384"/>
      <c r="BK204" s="385"/>
      <c r="BL204" s="18"/>
      <c r="BM204" s="18"/>
      <c r="BN204" s="18"/>
      <c r="BO204" s="18"/>
      <c r="BP204" s="18"/>
      <c r="BQ204" s="18"/>
      <c r="BR204" s="392"/>
      <c r="BS204" s="393"/>
      <c r="BT204" s="393"/>
      <c r="BU204" s="393"/>
      <c r="BV204" s="393"/>
      <c r="BW204" s="393"/>
      <c r="BX204" s="393"/>
      <c r="BY204" s="393"/>
      <c r="BZ204" s="393"/>
      <c r="CA204" s="393"/>
      <c r="CB204" s="393"/>
      <c r="CC204" s="393"/>
      <c r="CD204" s="393"/>
      <c r="CE204" s="393"/>
      <c r="CF204" s="393"/>
      <c r="CG204" s="393"/>
      <c r="CH204" s="393"/>
      <c r="CI204" s="393"/>
      <c r="CJ204" s="393"/>
      <c r="CK204" s="393"/>
      <c r="CL204" s="393"/>
      <c r="CM204" s="393"/>
      <c r="CN204" s="393"/>
      <c r="CO204" s="393"/>
      <c r="CP204" s="393"/>
      <c r="CQ204" s="393"/>
      <c r="CR204" s="393"/>
      <c r="CS204" s="393"/>
      <c r="CT204" s="393"/>
      <c r="CU204" s="393"/>
      <c r="CV204" s="393"/>
      <c r="CW204" s="393"/>
      <c r="CX204" s="393"/>
      <c r="CY204" s="393"/>
      <c r="CZ204" s="393"/>
      <c r="DA204" s="393"/>
      <c r="DB204" s="393"/>
      <c r="DC204" s="393"/>
      <c r="DD204" s="393"/>
      <c r="DE204" s="393"/>
      <c r="DF204" s="393"/>
      <c r="DG204" s="393"/>
      <c r="DH204" s="393"/>
      <c r="DI204" s="393"/>
      <c r="DJ204" s="393"/>
      <c r="DK204" s="393"/>
      <c r="DL204" s="393"/>
      <c r="DM204" s="393"/>
      <c r="DN204" s="393"/>
      <c r="DO204" s="393"/>
      <c r="DP204" s="393"/>
      <c r="DQ204" s="393"/>
      <c r="DR204" s="393"/>
      <c r="DS204" s="393"/>
      <c r="DT204" s="393"/>
      <c r="DU204" s="393"/>
      <c r="DV204" s="393"/>
      <c r="DW204" s="393"/>
      <c r="DX204" s="393"/>
      <c r="DY204" s="394"/>
      <c r="DZ204" s="18"/>
      <c r="EA204" s="18"/>
      <c r="EB204" s="18"/>
      <c r="EC204" s="18"/>
      <c r="ED204" s="25"/>
      <c r="EE204" s="182"/>
    </row>
    <row r="205" spans="1:163" s="10" customFormat="1" ht="13.5" x14ac:dyDescent="0.4">
      <c r="A205" s="25"/>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17"/>
      <c r="EE205" s="17"/>
      <c r="EF205" s="17"/>
      <c r="EG205" s="17"/>
      <c r="EH205" s="17"/>
      <c r="EI205" s="15"/>
      <c r="EJ205" s="15"/>
      <c r="EK205" s="15"/>
      <c r="EL205" s="15"/>
      <c r="EM205" s="15"/>
      <c r="EN205" s="17"/>
      <c r="EO205" s="15"/>
      <c r="EP205" s="15"/>
      <c r="EQ205" s="15"/>
      <c r="ER205" s="15"/>
      <c r="ES205" s="15"/>
      <c r="ET205" s="15"/>
      <c r="EU205" s="15"/>
      <c r="EV205" s="15"/>
      <c r="EW205" s="15"/>
      <c r="EX205" s="15"/>
      <c r="EY205" s="15"/>
      <c r="EZ205" s="15"/>
      <c r="FA205" s="15"/>
      <c r="FB205" s="15"/>
      <c r="FC205" s="15"/>
      <c r="FD205" s="15"/>
      <c r="FE205" s="15"/>
      <c r="FF205" s="15"/>
      <c r="FG205" s="15"/>
    </row>
    <row r="206" spans="1:163" ht="17.25" customHeight="1" x14ac:dyDescent="0.4">
      <c r="A206" s="5"/>
      <c r="B206" s="5"/>
      <c r="C206" s="5"/>
      <c r="D206" s="5"/>
      <c r="E206" s="5"/>
      <c r="F206" s="5"/>
      <c r="G206" s="5"/>
      <c r="H206" s="5"/>
      <c r="I206" s="5"/>
      <c r="J206" s="5"/>
      <c r="K206" s="5"/>
      <c r="L206" s="5"/>
      <c r="M206" s="5"/>
      <c r="N206" s="5"/>
      <c r="O206" s="5"/>
      <c r="P206" s="5"/>
      <c r="Q206" s="5"/>
      <c r="R206" s="5"/>
      <c r="S206" s="5"/>
      <c r="T206" s="5"/>
      <c r="U206" s="5"/>
      <c r="V206" s="5"/>
      <c r="W206" s="5"/>
      <c r="X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row>
    <row r="207" spans="1:163" ht="17.25" customHeight="1" x14ac:dyDescent="0.4">
      <c r="A207" s="5"/>
      <c r="B207" s="5"/>
      <c r="C207" s="44" t="s">
        <v>296</v>
      </c>
      <c r="D207" s="54"/>
      <c r="E207" s="54"/>
      <c r="F207" s="54"/>
      <c r="G207" s="54"/>
      <c r="H207" s="54"/>
      <c r="I207" s="54"/>
      <c r="J207" s="54"/>
      <c r="K207" s="54"/>
      <c r="L207" s="54"/>
      <c r="M207" s="54"/>
      <c r="N207" s="54"/>
      <c r="O207" s="54"/>
      <c r="P207" s="54"/>
      <c r="Q207" s="54"/>
      <c r="R207" s="54"/>
      <c r="S207" s="54"/>
      <c r="T207" s="54"/>
      <c r="U207" s="54"/>
      <c r="V207" s="54"/>
      <c r="W207" s="54"/>
      <c r="X207" s="5"/>
      <c r="Y207" s="5"/>
      <c r="Z207" s="5"/>
      <c r="AA207" s="5"/>
      <c r="AB207" s="5"/>
      <c r="AC207" s="5"/>
      <c r="AD207" s="5"/>
      <c r="BE207" s="228" t="s">
        <v>42</v>
      </c>
      <c r="BF207" s="229"/>
      <c r="BG207" s="229"/>
      <c r="BH207" s="229"/>
      <c r="BI207" s="229"/>
      <c r="BJ207" s="229"/>
      <c r="BK207" s="229"/>
      <c r="BL207" s="230"/>
      <c r="BO207" s="5"/>
      <c r="BP207" s="5"/>
      <c r="BQ207" s="44" t="s">
        <v>296</v>
      </c>
      <c r="BR207" s="54"/>
      <c r="BS207" s="54"/>
      <c r="BT207" s="54"/>
      <c r="BU207" s="54"/>
      <c r="BV207" s="54"/>
      <c r="BW207" s="54"/>
      <c r="BX207" s="54"/>
      <c r="BY207" s="54"/>
      <c r="BZ207" s="54"/>
      <c r="CA207" s="54"/>
      <c r="CB207" s="54"/>
      <c r="CC207" s="54"/>
      <c r="CD207" s="54"/>
      <c r="CE207" s="54"/>
      <c r="CF207" s="54"/>
      <c r="CG207" s="54"/>
      <c r="CH207" s="54"/>
      <c r="CI207" s="54"/>
      <c r="CJ207" s="54"/>
      <c r="CK207" s="54"/>
      <c r="CL207" s="5"/>
      <c r="CM207" s="5"/>
      <c r="CN207" s="5"/>
      <c r="CO207" s="5"/>
      <c r="CP207" s="5"/>
      <c r="CQ207" s="5"/>
      <c r="CR207" s="5"/>
      <c r="DS207" s="228" t="s">
        <v>334</v>
      </c>
      <c r="DT207" s="229"/>
      <c r="DU207" s="229"/>
      <c r="DV207" s="229"/>
      <c r="DW207" s="229"/>
      <c r="DX207" s="229"/>
      <c r="DY207" s="229"/>
      <c r="DZ207" s="230"/>
    </row>
    <row r="208" spans="1:163" ht="17.25" customHeigh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BE208" s="231"/>
      <c r="BF208" s="232"/>
      <c r="BG208" s="232"/>
      <c r="BH208" s="232"/>
      <c r="BI208" s="232"/>
      <c r="BJ208" s="232"/>
      <c r="BK208" s="232"/>
      <c r="BL208" s="233"/>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DS208" s="231"/>
      <c r="DT208" s="232"/>
      <c r="DU208" s="232"/>
      <c r="DV208" s="232"/>
      <c r="DW208" s="232"/>
      <c r="DX208" s="232"/>
      <c r="DY208" s="232"/>
      <c r="DZ208" s="233"/>
    </row>
    <row r="209" spans="1:131" ht="17.25" customHeight="1" x14ac:dyDescent="0.4">
      <c r="A209" s="5"/>
      <c r="B209" s="5"/>
      <c r="C209" s="28" t="s">
        <v>14</v>
      </c>
      <c r="D209" s="28"/>
      <c r="E209" s="28"/>
      <c r="F209" s="28"/>
      <c r="G209" s="28"/>
      <c r="H209" s="28"/>
      <c r="I209" s="28"/>
      <c r="J209" s="28"/>
      <c r="K209" s="28"/>
      <c r="L209" s="28"/>
      <c r="M209" s="5"/>
      <c r="N209" s="28"/>
      <c r="O209" s="28"/>
      <c r="P209" s="28"/>
      <c r="Q209" s="28"/>
      <c r="R209" s="28"/>
      <c r="S209" s="5"/>
      <c r="T209" s="5"/>
      <c r="U209" s="5"/>
      <c r="V209" s="5"/>
      <c r="W209" s="5"/>
      <c r="X209" s="5"/>
      <c r="Y209" s="5"/>
      <c r="Z209" s="5"/>
      <c r="AA209" s="5"/>
      <c r="AB209" s="5"/>
      <c r="AC209" s="5"/>
      <c r="AD209" s="5"/>
      <c r="BO209" s="5"/>
      <c r="BP209" s="5"/>
      <c r="BQ209" s="28" t="s">
        <v>14</v>
      </c>
      <c r="BR209" s="28"/>
      <c r="BS209" s="28"/>
      <c r="BT209" s="28"/>
      <c r="BU209" s="28"/>
      <c r="BV209" s="28"/>
      <c r="BW209" s="28"/>
      <c r="BX209" s="28"/>
      <c r="BY209" s="28"/>
      <c r="BZ209" s="28"/>
      <c r="CA209" s="5"/>
      <c r="CB209" s="28"/>
      <c r="CC209" s="28"/>
      <c r="CD209" s="28"/>
      <c r="CE209" s="28"/>
      <c r="CF209" s="28"/>
      <c r="CG209" s="5"/>
      <c r="CH209" s="5"/>
      <c r="CI209" s="5"/>
      <c r="CJ209" s="5"/>
      <c r="CK209" s="5"/>
      <c r="CL209" s="5"/>
      <c r="CM209" s="5"/>
      <c r="CN209" s="5"/>
      <c r="CO209" s="5"/>
      <c r="CP209" s="5"/>
      <c r="CQ209" s="5"/>
      <c r="CR209" s="5"/>
    </row>
    <row r="210" spans="1:131" ht="17.25" customHeight="1" x14ac:dyDescent="0.4">
      <c r="A210" s="5"/>
      <c r="B210" s="5"/>
      <c r="C210" s="28"/>
      <c r="D210" s="28"/>
      <c r="E210" s="28"/>
      <c r="F210" s="28"/>
      <c r="G210" s="28"/>
      <c r="H210" s="28"/>
      <c r="I210" s="28"/>
      <c r="J210" s="28"/>
      <c r="K210" s="28"/>
      <c r="L210" s="28"/>
      <c r="M210" s="5"/>
      <c r="N210" s="28"/>
      <c r="O210" s="28"/>
      <c r="P210" s="28"/>
      <c r="Q210" s="28"/>
      <c r="R210" s="28"/>
      <c r="S210" s="5"/>
      <c r="T210" s="5"/>
      <c r="U210" s="5"/>
      <c r="V210" s="5"/>
      <c r="W210" s="5"/>
      <c r="X210" s="5"/>
      <c r="Y210" s="5"/>
      <c r="Z210" s="5"/>
      <c r="AA210" s="5"/>
      <c r="AB210" s="5"/>
      <c r="AC210" s="5"/>
      <c r="AD210" s="5"/>
      <c r="BO210" s="5"/>
      <c r="BP210" s="5"/>
      <c r="BQ210" s="28"/>
      <c r="BR210" s="28"/>
      <c r="BS210" s="28"/>
      <c r="BT210" s="28"/>
      <c r="BU210" s="28"/>
      <c r="BV210" s="28"/>
      <c r="BW210" s="28"/>
      <c r="BX210" s="28"/>
      <c r="BY210" s="28"/>
      <c r="BZ210" s="28"/>
      <c r="CA210" s="5"/>
      <c r="CB210" s="28"/>
      <c r="CC210" s="28"/>
      <c r="CD210" s="28"/>
      <c r="CE210" s="28"/>
      <c r="CF210" s="28"/>
      <c r="CG210" s="5"/>
      <c r="CH210" s="5"/>
      <c r="CI210" s="5"/>
      <c r="CJ210" s="5"/>
      <c r="CK210" s="5"/>
      <c r="CL210" s="5"/>
      <c r="CM210" s="5"/>
      <c r="CN210" s="5"/>
      <c r="CO210" s="5"/>
      <c r="CP210" s="5"/>
      <c r="CQ210" s="5"/>
      <c r="CR210" s="5"/>
    </row>
    <row r="211" spans="1:131" ht="17.25" customHeight="1" x14ac:dyDescent="0.4">
      <c r="A211" s="5"/>
      <c r="B211" s="5"/>
      <c r="C211" s="27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5"/>
      <c r="AO211" s="275"/>
      <c r="AP211" s="275"/>
      <c r="AQ211" s="275"/>
      <c r="AR211" s="275"/>
      <c r="AS211" s="275"/>
      <c r="AT211" s="275"/>
      <c r="AU211" s="275"/>
      <c r="AV211" s="275"/>
      <c r="AW211" s="275"/>
      <c r="AX211" s="275"/>
      <c r="AY211" s="275"/>
      <c r="AZ211" s="275"/>
      <c r="BA211" s="275"/>
      <c r="BB211" s="275"/>
      <c r="BC211" s="275"/>
      <c r="BD211" s="275"/>
      <c r="BE211" s="275"/>
      <c r="BF211" s="275"/>
      <c r="BG211" s="275"/>
      <c r="BH211" s="275"/>
      <c r="BI211" s="275"/>
      <c r="BJ211" s="275"/>
      <c r="BK211" s="275"/>
      <c r="BL211" s="35"/>
      <c r="BO211" s="5"/>
      <c r="BP211" s="5"/>
      <c r="BQ211" s="275" t="s">
        <v>402</v>
      </c>
      <c r="BR211" s="275"/>
      <c r="BS211" s="275"/>
      <c r="BT211" s="275"/>
      <c r="BU211" s="275"/>
      <c r="BV211" s="275"/>
      <c r="BW211" s="275"/>
      <c r="BX211" s="275"/>
      <c r="BY211" s="275"/>
      <c r="BZ211" s="275"/>
      <c r="CA211" s="275"/>
      <c r="CB211" s="275"/>
      <c r="CC211" s="275"/>
      <c r="CD211" s="275"/>
      <c r="CE211" s="275"/>
      <c r="CF211" s="275"/>
      <c r="CG211" s="275"/>
      <c r="CH211" s="275"/>
      <c r="CI211" s="275"/>
      <c r="CJ211" s="275"/>
      <c r="CK211" s="275"/>
      <c r="CL211" s="275"/>
      <c r="CM211" s="275"/>
      <c r="CN211" s="275"/>
      <c r="CO211" s="275"/>
      <c r="CP211" s="275"/>
      <c r="CQ211" s="275"/>
      <c r="CR211" s="275"/>
      <c r="CS211" s="275"/>
      <c r="CT211" s="275"/>
      <c r="CU211" s="275"/>
      <c r="CV211" s="275"/>
      <c r="CW211" s="275"/>
      <c r="CX211" s="275"/>
      <c r="CY211" s="275"/>
      <c r="CZ211" s="275"/>
      <c r="DA211" s="275"/>
      <c r="DB211" s="275"/>
      <c r="DC211" s="275"/>
      <c r="DD211" s="275"/>
      <c r="DE211" s="275"/>
      <c r="DF211" s="275"/>
      <c r="DG211" s="275"/>
      <c r="DH211" s="275"/>
      <c r="DI211" s="275"/>
      <c r="DJ211" s="275"/>
      <c r="DK211" s="275"/>
      <c r="DL211" s="275"/>
      <c r="DM211" s="275"/>
      <c r="DN211" s="275"/>
      <c r="DO211" s="275"/>
      <c r="DP211" s="275"/>
      <c r="DQ211" s="275"/>
      <c r="DR211" s="275"/>
      <c r="DS211" s="275"/>
      <c r="DT211" s="275"/>
      <c r="DU211" s="275"/>
      <c r="DV211" s="275"/>
      <c r="DW211" s="275"/>
      <c r="DX211" s="275"/>
      <c r="DY211" s="275"/>
      <c r="DZ211" s="275"/>
    </row>
    <row r="212" spans="1:131" ht="17.25" customHeight="1" x14ac:dyDescent="0.4">
      <c r="A212" s="5"/>
      <c r="B212" s="28"/>
      <c r="C212" s="275"/>
      <c r="D212" s="275"/>
      <c r="E212" s="275"/>
      <c r="F212" s="275"/>
      <c r="G212" s="275"/>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5"/>
      <c r="AY212" s="275"/>
      <c r="AZ212" s="275"/>
      <c r="BA212" s="275"/>
      <c r="BB212" s="275"/>
      <c r="BC212" s="275"/>
      <c r="BD212" s="275"/>
      <c r="BE212" s="275"/>
      <c r="BF212" s="275"/>
      <c r="BG212" s="275"/>
      <c r="BH212" s="275"/>
      <c r="BI212" s="275"/>
      <c r="BJ212" s="275"/>
      <c r="BK212" s="275"/>
      <c r="BL212" s="35"/>
      <c r="BO212" s="5"/>
      <c r="BP212" s="28"/>
      <c r="BQ212" s="275"/>
      <c r="BR212" s="275"/>
      <c r="BS212" s="275"/>
      <c r="BT212" s="275"/>
      <c r="BU212" s="275"/>
      <c r="BV212" s="275"/>
      <c r="BW212" s="275"/>
      <c r="BX212" s="275"/>
      <c r="BY212" s="275"/>
      <c r="BZ212" s="275"/>
      <c r="CA212" s="275"/>
      <c r="CB212" s="275"/>
      <c r="CC212" s="275"/>
      <c r="CD212" s="275"/>
      <c r="CE212" s="275"/>
      <c r="CF212" s="275"/>
      <c r="CG212" s="275"/>
      <c r="CH212" s="275"/>
      <c r="CI212" s="275"/>
      <c r="CJ212" s="275"/>
      <c r="CK212" s="275"/>
      <c r="CL212" s="275"/>
      <c r="CM212" s="275"/>
      <c r="CN212" s="275"/>
      <c r="CO212" s="275"/>
      <c r="CP212" s="275"/>
      <c r="CQ212" s="275"/>
      <c r="CR212" s="275"/>
      <c r="CS212" s="275"/>
      <c r="CT212" s="275"/>
      <c r="CU212" s="275"/>
      <c r="CV212" s="275"/>
      <c r="CW212" s="275"/>
      <c r="CX212" s="275"/>
      <c r="CY212" s="275"/>
      <c r="CZ212" s="275"/>
      <c r="DA212" s="275"/>
      <c r="DB212" s="275"/>
      <c r="DC212" s="275"/>
      <c r="DD212" s="275"/>
      <c r="DE212" s="275"/>
      <c r="DF212" s="275"/>
      <c r="DG212" s="275"/>
      <c r="DH212" s="275"/>
      <c r="DI212" s="275"/>
      <c r="DJ212" s="275"/>
      <c r="DK212" s="275"/>
      <c r="DL212" s="275"/>
      <c r="DM212" s="275"/>
      <c r="DN212" s="275"/>
      <c r="DO212" s="275"/>
      <c r="DP212" s="275"/>
      <c r="DQ212" s="275"/>
      <c r="DR212" s="275"/>
      <c r="DS212" s="275"/>
      <c r="DT212" s="275"/>
      <c r="DU212" s="275"/>
      <c r="DV212" s="275"/>
      <c r="DW212" s="275"/>
      <c r="DX212" s="275"/>
      <c r="DY212" s="275"/>
      <c r="DZ212" s="275"/>
    </row>
    <row r="213" spans="1:131" ht="17.25" customHeight="1" x14ac:dyDescent="0.4">
      <c r="A213" s="5"/>
      <c r="B213" s="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O213" s="5"/>
      <c r="BP213" s="5"/>
      <c r="BQ213" s="275"/>
      <c r="BR213" s="275"/>
      <c r="BS213" s="275"/>
      <c r="BT213" s="275"/>
      <c r="BU213" s="275"/>
      <c r="BV213" s="275"/>
      <c r="BW213" s="275"/>
      <c r="BX213" s="275"/>
      <c r="BY213" s="275"/>
      <c r="BZ213" s="275"/>
      <c r="CA213" s="275"/>
      <c r="CB213" s="275"/>
      <c r="CC213" s="275"/>
      <c r="CD213" s="275"/>
      <c r="CE213" s="275"/>
      <c r="CF213" s="275"/>
      <c r="CG213" s="275"/>
      <c r="CH213" s="275"/>
      <c r="CI213" s="275"/>
      <c r="CJ213" s="275"/>
      <c r="CK213" s="275"/>
      <c r="CL213" s="275"/>
      <c r="CM213" s="275"/>
      <c r="CN213" s="275"/>
      <c r="CO213" s="275"/>
      <c r="CP213" s="275"/>
      <c r="CQ213" s="275"/>
      <c r="CR213" s="275"/>
      <c r="CS213" s="275"/>
      <c r="CT213" s="275"/>
      <c r="CU213" s="275"/>
      <c r="CV213" s="275"/>
      <c r="CW213" s="275"/>
      <c r="CX213" s="275"/>
      <c r="CY213" s="275"/>
      <c r="CZ213" s="275"/>
      <c r="DA213" s="275"/>
      <c r="DB213" s="275"/>
      <c r="DC213" s="275"/>
      <c r="DD213" s="275"/>
      <c r="DE213" s="275"/>
      <c r="DF213" s="275"/>
      <c r="DG213" s="275"/>
      <c r="DH213" s="275"/>
      <c r="DI213" s="275"/>
      <c r="DJ213" s="275"/>
      <c r="DK213" s="275"/>
      <c r="DL213" s="275"/>
      <c r="DM213" s="275"/>
      <c r="DN213" s="275"/>
      <c r="DO213" s="275"/>
      <c r="DP213" s="275"/>
      <c r="DQ213" s="275"/>
      <c r="DR213" s="275"/>
      <c r="DS213" s="275"/>
      <c r="DT213" s="275"/>
      <c r="DU213" s="275"/>
      <c r="DV213" s="275"/>
      <c r="DW213" s="275"/>
      <c r="DX213" s="275"/>
      <c r="DY213" s="275"/>
      <c r="DZ213" s="275"/>
    </row>
    <row r="214" spans="1:131" ht="17.25" customHeight="1" x14ac:dyDescent="0.4">
      <c r="A214" s="5"/>
      <c r="B214" s="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O214" s="5"/>
      <c r="BP214" s="5"/>
      <c r="BQ214" s="275"/>
      <c r="BR214" s="275"/>
      <c r="BS214" s="275"/>
      <c r="BT214" s="275"/>
      <c r="BU214" s="275"/>
      <c r="BV214" s="275"/>
      <c r="BW214" s="275"/>
      <c r="BX214" s="275"/>
      <c r="BY214" s="275"/>
      <c r="BZ214" s="275"/>
      <c r="CA214" s="275"/>
      <c r="CB214" s="275"/>
      <c r="CC214" s="275"/>
      <c r="CD214" s="275"/>
      <c r="CE214" s="275"/>
      <c r="CF214" s="275"/>
      <c r="CG214" s="275"/>
      <c r="CH214" s="275"/>
      <c r="CI214" s="275"/>
      <c r="CJ214" s="275"/>
      <c r="CK214" s="275"/>
      <c r="CL214" s="275"/>
      <c r="CM214" s="275"/>
      <c r="CN214" s="275"/>
      <c r="CO214" s="275"/>
      <c r="CP214" s="275"/>
      <c r="CQ214" s="275"/>
      <c r="CR214" s="275"/>
      <c r="CS214" s="275"/>
      <c r="CT214" s="275"/>
      <c r="CU214" s="275"/>
      <c r="CV214" s="275"/>
      <c r="CW214" s="275"/>
      <c r="CX214" s="275"/>
      <c r="CY214" s="275"/>
      <c r="CZ214" s="275"/>
      <c r="DA214" s="275"/>
      <c r="DB214" s="275"/>
      <c r="DC214" s="275"/>
      <c r="DD214" s="275"/>
      <c r="DE214" s="275"/>
      <c r="DF214" s="275"/>
      <c r="DG214" s="275"/>
      <c r="DH214" s="275"/>
      <c r="DI214" s="275"/>
      <c r="DJ214" s="275"/>
      <c r="DK214" s="275"/>
      <c r="DL214" s="275"/>
      <c r="DM214" s="275"/>
      <c r="DN214" s="275"/>
      <c r="DO214" s="275"/>
      <c r="DP214" s="275"/>
      <c r="DQ214" s="275"/>
      <c r="DR214" s="275"/>
      <c r="DS214" s="275"/>
      <c r="DT214" s="275"/>
      <c r="DU214" s="275"/>
      <c r="DV214" s="275"/>
      <c r="DW214" s="275"/>
      <c r="DX214" s="275"/>
      <c r="DY214" s="275"/>
      <c r="DZ214" s="275"/>
    </row>
    <row r="215" spans="1:131" ht="17.25" customHeight="1" x14ac:dyDescent="0.4">
      <c r="A215" s="5"/>
      <c r="B215" s="28"/>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O215" s="5"/>
      <c r="BP215" s="28"/>
      <c r="BQ215" s="275"/>
      <c r="BR215" s="275"/>
      <c r="BS215" s="275"/>
      <c r="BT215" s="275"/>
      <c r="BU215" s="275"/>
      <c r="BV215" s="275"/>
      <c r="BW215" s="275"/>
      <c r="BX215" s="275"/>
      <c r="BY215" s="275"/>
      <c r="BZ215" s="275"/>
      <c r="CA215" s="275"/>
      <c r="CB215" s="275"/>
      <c r="CC215" s="275"/>
      <c r="CD215" s="275"/>
      <c r="CE215" s="275"/>
      <c r="CF215" s="275"/>
      <c r="CG215" s="275"/>
      <c r="CH215" s="275"/>
      <c r="CI215" s="275"/>
      <c r="CJ215" s="275"/>
      <c r="CK215" s="275"/>
      <c r="CL215" s="275"/>
      <c r="CM215" s="275"/>
      <c r="CN215" s="275"/>
      <c r="CO215" s="275"/>
      <c r="CP215" s="275"/>
      <c r="CQ215" s="275"/>
      <c r="CR215" s="275"/>
      <c r="CS215" s="275"/>
      <c r="CT215" s="275"/>
      <c r="CU215" s="275"/>
      <c r="CV215" s="275"/>
      <c r="CW215" s="275"/>
      <c r="CX215" s="275"/>
      <c r="CY215" s="275"/>
      <c r="CZ215" s="275"/>
      <c r="DA215" s="275"/>
      <c r="DB215" s="275"/>
      <c r="DC215" s="275"/>
      <c r="DD215" s="275"/>
      <c r="DE215" s="275"/>
      <c r="DF215" s="275"/>
      <c r="DG215" s="275"/>
      <c r="DH215" s="275"/>
      <c r="DI215" s="275"/>
      <c r="DJ215" s="275"/>
      <c r="DK215" s="275"/>
      <c r="DL215" s="275"/>
      <c r="DM215" s="275"/>
      <c r="DN215" s="275"/>
      <c r="DO215" s="275"/>
      <c r="DP215" s="275"/>
      <c r="DQ215" s="275"/>
      <c r="DR215" s="275"/>
      <c r="DS215" s="275"/>
      <c r="DT215" s="275"/>
      <c r="DU215" s="275"/>
      <c r="DV215" s="275"/>
      <c r="DW215" s="275"/>
      <c r="DX215" s="275"/>
      <c r="DY215" s="275"/>
      <c r="DZ215" s="275"/>
    </row>
    <row r="216" spans="1:131" ht="18.75" customHeight="1" thickBot="1" x14ac:dyDescent="0.45">
      <c r="A216" s="5"/>
      <c r="B216" s="5"/>
      <c r="C216" s="32" t="s">
        <v>97</v>
      </c>
      <c r="D216" s="5"/>
      <c r="E216" s="5"/>
      <c r="F216" s="5"/>
      <c r="G216" s="5"/>
      <c r="H216" s="5"/>
      <c r="I216" s="5"/>
      <c r="J216" s="5"/>
      <c r="K216" s="5"/>
      <c r="L216" s="5"/>
      <c r="M216" s="5"/>
      <c r="N216" s="5"/>
      <c r="O216" s="5"/>
      <c r="P216" s="5"/>
      <c r="Q216" s="5"/>
      <c r="R216" s="60"/>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26"/>
      <c r="BE216" s="5"/>
      <c r="BF216" s="5"/>
      <c r="BG216" s="5"/>
      <c r="BH216" s="5"/>
      <c r="BI216" s="5"/>
      <c r="BK216" s="155"/>
      <c r="BO216" s="5"/>
      <c r="BP216" s="5"/>
      <c r="BQ216" s="32" t="s">
        <v>97</v>
      </c>
      <c r="BR216" s="5"/>
      <c r="BS216" s="5"/>
      <c r="BT216" s="5"/>
      <c r="BU216" s="5"/>
      <c r="BV216" s="5"/>
      <c r="BW216" s="5"/>
      <c r="BX216" s="5"/>
      <c r="BY216" s="5"/>
      <c r="BZ216" s="5"/>
      <c r="CA216" s="5"/>
      <c r="CB216" s="5"/>
      <c r="CC216" s="5"/>
      <c r="CD216" s="5"/>
      <c r="CE216" s="5"/>
      <c r="CF216" s="60"/>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26"/>
      <c r="DS216" s="5"/>
      <c r="DT216" s="5"/>
      <c r="DU216" s="5"/>
      <c r="DV216" s="5"/>
      <c r="DW216" s="5"/>
      <c r="DY216" s="151"/>
    </row>
    <row r="217" spans="1:131" ht="18.75" customHeight="1" x14ac:dyDescent="0.4">
      <c r="B217" s="5"/>
      <c r="C217" s="46"/>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149"/>
      <c r="BL217" s="5"/>
      <c r="BM217" s="5"/>
      <c r="BP217" s="5"/>
      <c r="BQ217" s="46"/>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55"/>
      <c r="DL217" s="55"/>
      <c r="DM217" s="55"/>
      <c r="DN217" s="55"/>
      <c r="DO217" s="55"/>
      <c r="DP217" s="55"/>
      <c r="DQ217" s="55"/>
      <c r="DR217" s="55"/>
      <c r="DS217" s="55"/>
      <c r="DT217" s="55"/>
      <c r="DU217" s="55"/>
      <c r="DV217" s="55"/>
      <c r="DW217" s="55"/>
      <c r="DX217" s="55"/>
      <c r="DY217" s="149"/>
      <c r="DZ217" s="5"/>
      <c r="EA217" s="5"/>
    </row>
    <row r="218" spans="1:131" ht="18.75" customHeight="1" x14ac:dyDescent="0.4">
      <c r="B218" s="5"/>
      <c r="C218" s="47"/>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133"/>
      <c r="BL218" s="5"/>
      <c r="BM218" s="5"/>
      <c r="BP218" s="5"/>
      <c r="BQ218" s="47"/>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133"/>
      <c r="DZ218" s="5"/>
      <c r="EA218" s="5"/>
    </row>
    <row r="219" spans="1:131" ht="15" customHeight="1" x14ac:dyDescent="0.4">
      <c r="B219" s="5"/>
      <c r="C219" s="47"/>
      <c r="D219" s="561"/>
      <c r="E219" s="562"/>
      <c r="F219" s="562"/>
      <c r="G219" s="562"/>
      <c r="H219" s="562"/>
      <c r="I219" s="562"/>
      <c r="J219" s="562"/>
      <c r="K219" s="562"/>
      <c r="L219" s="562"/>
      <c r="M219" s="562"/>
      <c r="N219" s="562"/>
      <c r="O219" s="562"/>
      <c r="P219" s="562"/>
      <c r="Q219" s="562"/>
      <c r="R219" s="563"/>
      <c r="S219" s="5"/>
      <c r="T219" s="5"/>
      <c r="U219" s="5"/>
      <c r="V219" s="5"/>
      <c r="W219" s="5"/>
      <c r="X219" s="5"/>
      <c r="Y219" s="5"/>
      <c r="Z219" s="5"/>
      <c r="AA219" s="5"/>
      <c r="AB219" s="5"/>
      <c r="AC219" s="5"/>
      <c r="AD219" s="561"/>
      <c r="AE219" s="562"/>
      <c r="AF219" s="562"/>
      <c r="AG219" s="562"/>
      <c r="AH219" s="562"/>
      <c r="AI219" s="562"/>
      <c r="AJ219" s="562"/>
      <c r="AK219" s="562"/>
      <c r="AL219" s="562"/>
      <c r="AM219" s="562"/>
      <c r="AN219" s="562"/>
      <c r="AO219" s="562"/>
      <c r="AP219" s="562"/>
      <c r="AQ219" s="562"/>
      <c r="AR219" s="563"/>
      <c r="AS219" s="5"/>
      <c r="AT219" s="561"/>
      <c r="AU219" s="562"/>
      <c r="AV219" s="562"/>
      <c r="AW219" s="562"/>
      <c r="AX219" s="562"/>
      <c r="AY219" s="562"/>
      <c r="AZ219" s="562"/>
      <c r="BA219" s="562"/>
      <c r="BB219" s="562"/>
      <c r="BC219" s="562"/>
      <c r="BD219" s="562"/>
      <c r="BE219" s="562"/>
      <c r="BF219" s="562"/>
      <c r="BG219" s="562"/>
      <c r="BH219" s="562"/>
      <c r="BI219" s="562"/>
      <c r="BJ219" s="563"/>
      <c r="BK219" s="133"/>
      <c r="BL219" s="5"/>
      <c r="BM219" s="5"/>
      <c r="BP219" s="5"/>
      <c r="BQ219" s="47"/>
      <c r="BR219" s="561" t="s">
        <v>404</v>
      </c>
      <c r="BS219" s="562"/>
      <c r="BT219" s="562"/>
      <c r="BU219" s="562"/>
      <c r="BV219" s="562"/>
      <c r="BW219" s="562"/>
      <c r="BX219" s="562"/>
      <c r="BY219" s="562"/>
      <c r="BZ219" s="562"/>
      <c r="CA219" s="562"/>
      <c r="CB219" s="562"/>
      <c r="CC219" s="562"/>
      <c r="CD219" s="562"/>
      <c r="CE219" s="562"/>
      <c r="CF219" s="563"/>
      <c r="CG219" s="5"/>
      <c r="CH219" s="5"/>
      <c r="CI219" s="5"/>
      <c r="CJ219" s="5"/>
      <c r="CK219" s="5"/>
      <c r="CL219" s="5"/>
      <c r="CM219" s="5"/>
      <c r="CN219" s="5"/>
      <c r="CO219" s="5"/>
      <c r="CP219" s="5"/>
      <c r="CQ219" s="5"/>
      <c r="CR219" s="561" t="s">
        <v>113</v>
      </c>
      <c r="CS219" s="562"/>
      <c r="CT219" s="562"/>
      <c r="CU219" s="562"/>
      <c r="CV219" s="562"/>
      <c r="CW219" s="562"/>
      <c r="CX219" s="562"/>
      <c r="CY219" s="562"/>
      <c r="CZ219" s="562"/>
      <c r="DA219" s="562"/>
      <c r="DB219" s="562"/>
      <c r="DC219" s="562"/>
      <c r="DD219" s="562"/>
      <c r="DE219" s="562"/>
      <c r="DF219" s="563"/>
      <c r="DG219" s="5"/>
      <c r="DH219" s="561" t="s">
        <v>161</v>
      </c>
      <c r="DI219" s="562"/>
      <c r="DJ219" s="562"/>
      <c r="DK219" s="562"/>
      <c r="DL219" s="562"/>
      <c r="DM219" s="562"/>
      <c r="DN219" s="562"/>
      <c r="DO219" s="562"/>
      <c r="DP219" s="562"/>
      <c r="DQ219" s="562"/>
      <c r="DR219" s="562"/>
      <c r="DS219" s="562"/>
      <c r="DT219" s="562"/>
      <c r="DU219" s="562"/>
      <c r="DV219" s="562"/>
      <c r="DW219" s="562"/>
      <c r="DX219" s="563"/>
      <c r="DY219" s="133"/>
      <c r="DZ219" s="5"/>
      <c r="EA219" s="5"/>
    </row>
    <row r="220" spans="1:131" ht="15" customHeight="1" x14ac:dyDescent="0.4">
      <c r="B220" s="5"/>
      <c r="C220" s="47"/>
      <c r="D220" s="551"/>
      <c r="E220" s="552"/>
      <c r="F220" s="552"/>
      <c r="G220" s="552"/>
      <c r="H220" s="552"/>
      <c r="I220" s="552"/>
      <c r="J220" s="552"/>
      <c r="K220" s="552"/>
      <c r="L220" s="552"/>
      <c r="M220" s="552"/>
      <c r="N220" s="552"/>
      <c r="O220" s="552"/>
      <c r="P220" s="552"/>
      <c r="Q220" s="552"/>
      <c r="R220" s="553"/>
      <c r="S220" s="5"/>
      <c r="T220" s="5"/>
      <c r="U220" s="5"/>
      <c r="V220" s="5"/>
      <c r="W220" s="5"/>
      <c r="X220" s="5"/>
      <c r="Y220" s="5"/>
      <c r="Z220" s="5"/>
      <c r="AA220" s="5"/>
      <c r="AB220" s="5"/>
      <c r="AC220" s="5"/>
      <c r="AD220" s="551"/>
      <c r="AE220" s="552"/>
      <c r="AF220" s="552"/>
      <c r="AG220" s="552"/>
      <c r="AH220" s="552"/>
      <c r="AI220" s="552"/>
      <c r="AJ220" s="552"/>
      <c r="AK220" s="552"/>
      <c r="AL220" s="552"/>
      <c r="AM220" s="552"/>
      <c r="AN220" s="552"/>
      <c r="AO220" s="552"/>
      <c r="AP220" s="552"/>
      <c r="AQ220" s="552"/>
      <c r="AR220" s="553"/>
      <c r="AS220" s="5"/>
      <c r="AT220" s="551"/>
      <c r="AU220" s="552"/>
      <c r="AV220" s="552"/>
      <c r="AW220" s="552"/>
      <c r="AX220" s="552"/>
      <c r="AY220" s="552"/>
      <c r="AZ220" s="552"/>
      <c r="BA220" s="552"/>
      <c r="BB220" s="552"/>
      <c r="BC220" s="552"/>
      <c r="BD220" s="552"/>
      <c r="BE220" s="552"/>
      <c r="BF220" s="552"/>
      <c r="BG220" s="552"/>
      <c r="BH220" s="552"/>
      <c r="BI220" s="552"/>
      <c r="BJ220" s="553"/>
      <c r="BK220" s="133"/>
      <c r="BL220" s="5"/>
      <c r="BM220" s="5"/>
      <c r="BP220" s="5"/>
      <c r="BQ220" s="47"/>
      <c r="BR220" s="551" t="s">
        <v>419</v>
      </c>
      <c r="BS220" s="552"/>
      <c r="BT220" s="552"/>
      <c r="BU220" s="552"/>
      <c r="BV220" s="552"/>
      <c r="BW220" s="552"/>
      <c r="BX220" s="552"/>
      <c r="BY220" s="552"/>
      <c r="BZ220" s="552"/>
      <c r="CA220" s="552"/>
      <c r="CB220" s="552"/>
      <c r="CC220" s="552"/>
      <c r="CD220" s="552"/>
      <c r="CE220" s="552"/>
      <c r="CF220" s="553"/>
      <c r="CG220" s="5"/>
      <c r="CH220" s="5"/>
      <c r="CI220" s="5"/>
      <c r="CJ220" s="5"/>
      <c r="CK220" s="5"/>
      <c r="CL220" s="5"/>
      <c r="CM220" s="5"/>
      <c r="CN220" s="5"/>
      <c r="CO220" s="5"/>
      <c r="CP220" s="5"/>
      <c r="CQ220" s="5"/>
      <c r="CR220" s="551"/>
      <c r="CS220" s="552"/>
      <c r="CT220" s="552"/>
      <c r="CU220" s="552"/>
      <c r="CV220" s="552"/>
      <c r="CW220" s="552"/>
      <c r="CX220" s="552"/>
      <c r="CY220" s="552"/>
      <c r="CZ220" s="552"/>
      <c r="DA220" s="552"/>
      <c r="DB220" s="552"/>
      <c r="DC220" s="552"/>
      <c r="DD220" s="552"/>
      <c r="DE220" s="552"/>
      <c r="DF220" s="553"/>
      <c r="DG220" s="5"/>
      <c r="DH220" s="551"/>
      <c r="DI220" s="552"/>
      <c r="DJ220" s="552"/>
      <c r="DK220" s="552"/>
      <c r="DL220" s="552"/>
      <c r="DM220" s="552"/>
      <c r="DN220" s="552"/>
      <c r="DO220" s="552"/>
      <c r="DP220" s="552"/>
      <c r="DQ220" s="552"/>
      <c r="DR220" s="552"/>
      <c r="DS220" s="552"/>
      <c r="DT220" s="552"/>
      <c r="DU220" s="552"/>
      <c r="DV220" s="552"/>
      <c r="DW220" s="552"/>
      <c r="DX220" s="553"/>
      <c r="DY220" s="133"/>
      <c r="DZ220" s="5"/>
      <c r="EA220" s="5"/>
    </row>
    <row r="221" spans="1:131" ht="15" customHeight="1" x14ac:dyDescent="0.4">
      <c r="B221" s="5"/>
      <c r="C221" s="47"/>
      <c r="D221" s="551"/>
      <c r="E221" s="552"/>
      <c r="F221" s="552"/>
      <c r="G221" s="552"/>
      <c r="H221" s="552"/>
      <c r="I221" s="552"/>
      <c r="J221" s="552"/>
      <c r="K221" s="552"/>
      <c r="L221" s="552"/>
      <c r="M221" s="552"/>
      <c r="N221" s="552"/>
      <c r="O221" s="552"/>
      <c r="P221" s="552"/>
      <c r="Q221" s="552"/>
      <c r="R221" s="553"/>
      <c r="S221" s="5"/>
      <c r="T221" s="5"/>
      <c r="U221" s="5"/>
      <c r="V221" s="5"/>
      <c r="W221" s="5"/>
      <c r="X221" s="5"/>
      <c r="Y221" s="5"/>
      <c r="Z221" s="5"/>
      <c r="AA221" s="5"/>
      <c r="AB221" s="5"/>
      <c r="AC221" s="5"/>
      <c r="AD221" s="551"/>
      <c r="AE221" s="552"/>
      <c r="AF221" s="552"/>
      <c r="AG221" s="552"/>
      <c r="AH221" s="552"/>
      <c r="AI221" s="552"/>
      <c r="AJ221" s="552"/>
      <c r="AK221" s="552"/>
      <c r="AL221" s="552"/>
      <c r="AM221" s="552"/>
      <c r="AN221" s="552"/>
      <c r="AO221" s="552"/>
      <c r="AP221" s="552"/>
      <c r="AQ221" s="552"/>
      <c r="AR221" s="553"/>
      <c r="AS221" s="5"/>
      <c r="AT221" s="551"/>
      <c r="AU221" s="552"/>
      <c r="AV221" s="552"/>
      <c r="AW221" s="552"/>
      <c r="AX221" s="552"/>
      <c r="AY221" s="552"/>
      <c r="AZ221" s="552"/>
      <c r="BA221" s="552"/>
      <c r="BB221" s="552"/>
      <c r="BC221" s="552"/>
      <c r="BD221" s="552"/>
      <c r="BE221" s="552"/>
      <c r="BF221" s="552"/>
      <c r="BG221" s="552"/>
      <c r="BH221" s="552"/>
      <c r="BI221" s="552"/>
      <c r="BJ221" s="553"/>
      <c r="BK221" s="133"/>
      <c r="BL221" s="5"/>
      <c r="BM221" s="5"/>
      <c r="BP221" s="5"/>
      <c r="BQ221" s="47"/>
      <c r="BR221" s="551" t="s">
        <v>413</v>
      </c>
      <c r="BS221" s="552"/>
      <c r="BT221" s="552"/>
      <c r="BU221" s="552"/>
      <c r="BV221" s="552"/>
      <c r="BW221" s="552"/>
      <c r="BX221" s="552"/>
      <c r="BY221" s="552"/>
      <c r="BZ221" s="552"/>
      <c r="CA221" s="552"/>
      <c r="CB221" s="552"/>
      <c r="CC221" s="552"/>
      <c r="CD221" s="552"/>
      <c r="CE221" s="552"/>
      <c r="CF221" s="553"/>
      <c r="CG221" s="5"/>
      <c r="CH221" s="5"/>
      <c r="CI221" s="5"/>
      <c r="CJ221" s="5"/>
      <c r="CK221" s="5"/>
      <c r="CL221" s="5"/>
      <c r="CM221" s="5"/>
      <c r="CN221" s="5"/>
      <c r="CO221" s="5"/>
      <c r="CP221" s="5"/>
      <c r="CQ221" s="5"/>
      <c r="CR221" s="551"/>
      <c r="CS221" s="552"/>
      <c r="CT221" s="552"/>
      <c r="CU221" s="552"/>
      <c r="CV221" s="552"/>
      <c r="CW221" s="552"/>
      <c r="CX221" s="552"/>
      <c r="CY221" s="552"/>
      <c r="CZ221" s="552"/>
      <c r="DA221" s="552"/>
      <c r="DB221" s="552"/>
      <c r="DC221" s="552"/>
      <c r="DD221" s="552"/>
      <c r="DE221" s="552"/>
      <c r="DF221" s="553"/>
      <c r="DG221" s="5"/>
      <c r="DH221" s="551"/>
      <c r="DI221" s="552"/>
      <c r="DJ221" s="552"/>
      <c r="DK221" s="552"/>
      <c r="DL221" s="552"/>
      <c r="DM221" s="552"/>
      <c r="DN221" s="552"/>
      <c r="DO221" s="552"/>
      <c r="DP221" s="552"/>
      <c r="DQ221" s="552"/>
      <c r="DR221" s="552"/>
      <c r="DS221" s="552"/>
      <c r="DT221" s="552"/>
      <c r="DU221" s="552"/>
      <c r="DV221" s="552"/>
      <c r="DW221" s="552"/>
      <c r="DX221" s="553"/>
      <c r="DY221" s="133"/>
      <c r="DZ221" s="5"/>
      <c r="EA221" s="5"/>
    </row>
    <row r="222" spans="1:131" ht="15" customHeight="1" x14ac:dyDescent="0.4">
      <c r="B222" s="5"/>
      <c r="C222" s="47"/>
      <c r="D222" s="551"/>
      <c r="E222" s="552"/>
      <c r="F222" s="552"/>
      <c r="G222" s="552"/>
      <c r="H222" s="552"/>
      <c r="I222" s="552"/>
      <c r="J222" s="552"/>
      <c r="K222" s="552"/>
      <c r="L222" s="552"/>
      <c r="M222" s="552"/>
      <c r="N222" s="552"/>
      <c r="O222" s="552"/>
      <c r="P222" s="552"/>
      <c r="Q222" s="552"/>
      <c r="R222" s="553"/>
      <c r="S222" s="5"/>
      <c r="T222" s="5"/>
      <c r="U222" s="5"/>
      <c r="V222" s="5"/>
      <c r="W222" s="5"/>
      <c r="X222" s="5"/>
      <c r="Y222" s="5"/>
      <c r="Z222" s="5"/>
      <c r="AA222" s="5"/>
      <c r="AB222" s="5"/>
      <c r="AC222" s="5"/>
      <c r="AD222" s="551"/>
      <c r="AE222" s="552"/>
      <c r="AF222" s="552"/>
      <c r="AG222" s="552"/>
      <c r="AH222" s="552"/>
      <c r="AI222" s="552"/>
      <c r="AJ222" s="552"/>
      <c r="AK222" s="552"/>
      <c r="AL222" s="552"/>
      <c r="AM222" s="552"/>
      <c r="AN222" s="552"/>
      <c r="AO222" s="552"/>
      <c r="AP222" s="552"/>
      <c r="AQ222" s="552"/>
      <c r="AR222" s="553"/>
      <c r="AS222" s="5"/>
      <c r="AT222" s="551"/>
      <c r="AU222" s="552"/>
      <c r="AV222" s="552"/>
      <c r="AW222" s="552"/>
      <c r="AX222" s="552"/>
      <c r="AY222" s="552"/>
      <c r="AZ222" s="552"/>
      <c r="BA222" s="552"/>
      <c r="BB222" s="552"/>
      <c r="BC222" s="552"/>
      <c r="BD222" s="552"/>
      <c r="BE222" s="552"/>
      <c r="BF222" s="552"/>
      <c r="BG222" s="552"/>
      <c r="BH222" s="552"/>
      <c r="BI222" s="552"/>
      <c r="BJ222" s="553"/>
      <c r="BK222" s="133"/>
      <c r="BL222" s="5"/>
      <c r="BM222" s="5"/>
      <c r="BP222" s="5"/>
      <c r="BQ222" s="47"/>
      <c r="BR222" s="551" t="s">
        <v>369</v>
      </c>
      <c r="BS222" s="552"/>
      <c r="BT222" s="552"/>
      <c r="BU222" s="552"/>
      <c r="BV222" s="552"/>
      <c r="BW222" s="552"/>
      <c r="BX222" s="552"/>
      <c r="BY222" s="552"/>
      <c r="BZ222" s="552"/>
      <c r="CA222" s="552"/>
      <c r="CB222" s="552"/>
      <c r="CC222" s="552"/>
      <c r="CD222" s="552"/>
      <c r="CE222" s="552"/>
      <c r="CF222" s="553"/>
      <c r="CG222" s="5"/>
      <c r="CH222" s="5"/>
      <c r="CI222" s="5"/>
      <c r="CJ222" s="5"/>
      <c r="CK222" s="5"/>
      <c r="CL222" s="5"/>
      <c r="CM222" s="5"/>
      <c r="CN222" s="5"/>
      <c r="CO222" s="5"/>
      <c r="CP222" s="5"/>
      <c r="CQ222" s="5"/>
      <c r="CR222" s="551"/>
      <c r="CS222" s="552"/>
      <c r="CT222" s="552"/>
      <c r="CU222" s="552"/>
      <c r="CV222" s="552"/>
      <c r="CW222" s="552"/>
      <c r="CX222" s="552"/>
      <c r="CY222" s="552"/>
      <c r="CZ222" s="552"/>
      <c r="DA222" s="552"/>
      <c r="DB222" s="552"/>
      <c r="DC222" s="552"/>
      <c r="DD222" s="552"/>
      <c r="DE222" s="552"/>
      <c r="DF222" s="553"/>
      <c r="DG222" s="5"/>
      <c r="DH222" s="551"/>
      <c r="DI222" s="552"/>
      <c r="DJ222" s="552"/>
      <c r="DK222" s="552"/>
      <c r="DL222" s="552"/>
      <c r="DM222" s="552"/>
      <c r="DN222" s="552"/>
      <c r="DO222" s="552"/>
      <c r="DP222" s="552"/>
      <c r="DQ222" s="552"/>
      <c r="DR222" s="552"/>
      <c r="DS222" s="552"/>
      <c r="DT222" s="552"/>
      <c r="DU222" s="552"/>
      <c r="DV222" s="552"/>
      <c r="DW222" s="552"/>
      <c r="DX222" s="553"/>
      <c r="DY222" s="133"/>
      <c r="DZ222" s="5"/>
      <c r="EA222" s="5"/>
    </row>
    <row r="223" spans="1:131" ht="15" customHeight="1" x14ac:dyDescent="0.4">
      <c r="B223" s="5"/>
      <c r="C223" s="47"/>
      <c r="D223" s="551"/>
      <c r="E223" s="552"/>
      <c r="F223" s="552"/>
      <c r="G223" s="552"/>
      <c r="H223" s="552"/>
      <c r="I223" s="552"/>
      <c r="J223" s="552"/>
      <c r="K223" s="552"/>
      <c r="L223" s="552"/>
      <c r="M223" s="552"/>
      <c r="N223" s="552"/>
      <c r="O223" s="552"/>
      <c r="P223" s="552"/>
      <c r="Q223" s="552"/>
      <c r="R223" s="553"/>
      <c r="S223" s="5"/>
      <c r="T223" s="5"/>
      <c r="U223" s="5"/>
      <c r="V223" s="5"/>
      <c r="W223" s="5"/>
      <c r="X223" s="5"/>
      <c r="Y223" s="5"/>
      <c r="Z223" s="5"/>
      <c r="AA223" s="5"/>
      <c r="AB223" s="5"/>
      <c r="AC223" s="5"/>
      <c r="AD223" s="551"/>
      <c r="AE223" s="552"/>
      <c r="AF223" s="552"/>
      <c r="AG223" s="552"/>
      <c r="AH223" s="552"/>
      <c r="AI223" s="552"/>
      <c r="AJ223" s="552"/>
      <c r="AK223" s="552"/>
      <c r="AL223" s="552"/>
      <c r="AM223" s="552"/>
      <c r="AN223" s="552"/>
      <c r="AO223" s="552"/>
      <c r="AP223" s="552"/>
      <c r="AQ223" s="552"/>
      <c r="AR223" s="553"/>
      <c r="AS223" s="5"/>
      <c r="AT223" s="551"/>
      <c r="AU223" s="552"/>
      <c r="AV223" s="552"/>
      <c r="AW223" s="552"/>
      <c r="AX223" s="552"/>
      <c r="AY223" s="552"/>
      <c r="AZ223" s="552"/>
      <c r="BA223" s="552"/>
      <c r="BB223" s="552"/>
      <c r="BC223" s="552"/>
      <c r="BD223" s="552"/>
      <c r="BE223" s="552"/>
      <c r="BF223" s="552"/>
      <c r="BG223" s="552"/>
      <c r="BH223" s="552"/>
      <c r="BI223" s="552"/>
      <c r="BJ223" s="553"/>
      <c r="BK223" s="133"/>
      <c r="BL223" s="5"/>
      <c r="BM223" s="5"/>
      <c r="BP223" s="5"/>
      <c r="BQ223" s="47"/>
      <c r="BR223" s="551" t="s">
        <v>355</v>
      </c>
      <c r="BS223" s="552"/>
      <c r="BT223" s="552"/>
      <c r="BU223" s="552"/>
      <c r="BV223" s="552"/>
      <c r="BW223" s="552"/>
      <c r="BX223" s="552"/>
      <c r="BY223" s="552"/>
      <c r="BZ223" s="552"/>
      <c r="CA223" s="552"/>
      <c r="CB223" s="552"/>
      <c r="CC223" s="552"/>
      <c r="CD223" s="552"/>
      <c r="CE223" s="552"/>
      <c r="CF223" s="553"/>
      <c r="CG223" s="5"/>
      <c r="CH223" s="5"/>
      <c r="CI223" s="5"/>
      <c r="CJ223" s="5"/>
      <c r="CK223" s="5"/>
      <c r="CL223" s="5"/>
      <c r="CM223" s="5"/>
      <c r="CN223" s="5"/>
      <c r="CO223" s="5"/>
      <c r="CP223" s="5"/>
      <c r="CQ223" s="5"/>
      <c r="CR223" s="551"/>
      <c r="CS223" s="552"/>
      <c r="CT223" s="552"/>
      <c r="CU223" s="552"/>
      <c r="CV223" s="552"/>
      <c r="CW223" s="552"/>
      <c r="CX223" s="552"/>
      <c r="CY223" s="552"/>
      <c r="CZ223" s="552"/>
      <c r="DA223" s="552"/>
      <c r="DB223" s="552"/>
      <c r="DC223" s="552"/>
      <c r="DD223" s="552"/>
      <c r="DE223" s="552"/>
      <c r="DF223" s="553"/>
      <c r="DG223" s="5"/>
      <c r="DH223" s="551"/>
      <c r="DI223" s="552"/>
      <c r="DJ223" s="552"/>
      <c r="DK223" s="552"/>
      <c r="DL223" s="552"/>
      <c r="DM223" s="552"/>
      <c r="DN223" s="552"/>
      <c r="DO223" s="552"/>
      <c r="DP223" s="552"/>
      <c r="DQ223" s="552"/>
      <c r="DR223" s="552"/>
      <c r="DS223" s="552"/>
      <c r="DT223" s="552"/>
      <c r="DU223" s="552"/>
      <c r="DV223" s="552"/>
      <c r="DW223" s="552"/>
      <c r="DX223" s="553"/>
      <c r="DY223" s="133"/>
      <c r="DZ223" s="5"/>
      <c r="EA223" s="5"/>
    </row>
    <row r="224" spans="1:131" ht="15" customHeight="1" x14ac:dyDescent="0.4">
      <c r="B224" s="5"/>
      <c r="C224" s="47"/>
      <c r="D224" s="551"/>
      <c r="E224" s="552"/>
      <c r="F224" s="552"/>
      <c r="G224" s="552"/>
      <c r="H224" s="552"/>
      <c r="I224" s="552"/>
      <c r="J224" s="552"/>
      <c r="K224" s="552"/>
      <c r="L224" s="552"/>
      <c r="M224" s="552"/>
      <c r="N224" s="552"/>
      <c r="O224" s="552"/>
      <c r="P224" s="552"/>
      <c r="Q224" s="552"/>
      <c r="R224" s="553"/>
      <c r="S224" s="5"/>
      <c r="T224" s="5"/>
      <c r="U224" s="5"/>
      <c r="V224" s="5"/>
      <c r="W224" s="5"/>
      <c r="X224" s="5"/>
      <c r="Y224" s="5"/>
      <c r="Z224" s="5"/>
      <c r="AA224" s="5"/>
      <c r="AB224" s="5"/>
      <c r="AC224" s="5"/>
      <c r="AD224" s="551"/>
      <c r="AE224" s="552"/>
      <c r="AF224" s="552"/>
      <c r="AG224" s="552"/>
      <c r="AH224" s="552"/>
      <c r="AI224" s="552"/>
      <c r="AJ224" s="552"/>
      <c r="AK224" s="552"/>
      <c r="AL224" s="552"/>
      <c r="AM224" s="552"/>
      <c r="AN224" s="552"/>
      <c r="AO224" s="552"/>
      <c r="AP224" s="552"/>
      <c r="AQ224" s="552"/>
      <c r="AR224" s="553"/>
      <c r="AS224" s="5"/>
      <c r="AT224" s="551"/>
      <c r="AU224" s="552"/>
      <c r="AV224" s="552"/>
      <c r="AW224" s="552"/>
      <c r="AX224" s="552"/>
      <c r="AY224" s="552"/>
      <c r="AZ224" s="552"/>
      <c r="BA224" s="552"/>
      <c r="BB224" s="552"/>
      <c r="BC224" s="552"/>
      <c r="BD224" s="552"/>
      <c r="BE224" s="552"/>
      <c r="BF224" s="552"/>
      <c r="BG224" s="552"/>
      <c r="BH224" s="552"/>
      <c r="BI224" s="552"/>
      <c r="BJ224" s="553"/>
      <c r="BK224" s="133"/>
      <c r="BL224" s="5"/>
      <c r="BM224" s="5"/>
      <c r="BP224" s="5"/>
      <c r="BQ224" s="47"/>
      <c r="BR224" s="551" t="s">
        <v>179</v>
      </c>
      <c r="BS224" s="552"/>
      <c r="BT224" s="552"/>
      <c r="BU224" s="552"/>
      <c r="BV224" s="552"/>
      <c r="BW224" s="552"/>
      <c r="BX224" s="552"/>
      <c r="BY224" s="552"/>
      <c r="BZ224" s="552"/>
      <c r="CA224" s="552"/>
      <c r="CB224" s="552"/>
      <c r="CC224" s="552"/>
      <c r="CD224" s="552"/>
      <c r="CE224" s="552"/>
      <c r="CF224" s="553"/>
      <c r="CG224" s="5"/>
      <c r="CH224" s="5"/>
      <c r="CI224" s="5"/>
      <c r="CJ224" s="5"/>
      <c r="CK224" s="5"/>
      <c r="CL224" s="5"/>
      <c r="CM224" s="5"/>
      <c r="CN224" s="5"/>
      <c r="CO224" s="5"/>
      <c r="CP224" s="5"/>
      <c r="CQ224" s="5"/>
      <c r="CR224" s="551"/>
      <c r="CS224" s="552"/>
      <c r="CT224" s="552"/>
      <c r="CU224" s="552"/>
      <c r="CV224" s="552"/>
      <c r="CW224" s="552"/>
      <c r="CX224" s="552"/>
      <c r="CY224" s="552"/>
      <c r="CZ224" s="552"/>
      <c r="DA224" s="552"/>
      <c r="DB224" s="552"/>
      <c r="DC224" s="552"/>
      <c r="DD224" s="552"/>
      <c r="DE224" s="552"/>
      <c r="DF224" s="553"/>
      <c r="DG224" s="5"/>
      <c r="DH224" s="551"/>
      <c r="DI224" s="552"/>
      <c r="DJ224" s="552"/>
      <c r="DK224" s="552"/>
      <c r="DL224" s="552"/>
      <c r="DM224" s="552"/>
      <c r="DN224" s="552"/>
      <c r="DO224" s="552"/>
      <c r="DP224" s="552"/>
      <c r="DQ224" s="552"/>
      <c r="DR224" s="552"/>
      <c r="DS224" s="552"/>
      <c r="DT224" s="552"/>
      <c r="DU224" s="552"/>
      <c r="DV224" s="552"/>
      <c r="DW224" s="552"/>
      <c r="DX224" s="553"/>
      <c r="DY224" s="133"/>
      <c r="DZ224" s="5"/>
      <c r="EA224" s="5"/>
    </row>
    <row r="225" spans="2:131" ht="15" customHeight="1" x14ac:dyDescent="0.4">
      <c r="B225" s="5"/>
      <c r="C225" s="47"/>
      <c r="D225" s="551"/>
      <c r="E225" s="552"/>
      <c r="F225" s="552"/>
      <c r="G225" s="552"/>
      <c r="H225" s="552"/>
      <c r="I225" s="552"/>
      <c r="J225" s="552"/>
      <c r="K225" s="552"/>
      <c r="L225" s="552"/>
      <c r="M225" s="552"/>
      <c r="N225" s="552"/>
      <c r="O225" s="552"/>
      <c r="P225" s="552"/>
      <c r="Q225" s="552"/>
      <c r="R225" s="553"/>
      <c r="S225" s="5"/>
      <c r="T225" s="5"/>
      <c r="U225" s="5"/>
      <c r="V225" s="5"/>
      <c r="W225" s="5"/>
      <c r="X225" s="5"/>
      <c r="Y225" s="5"/>
      <c r="Z225" s="5"/>
      <c r="AA225" s="5"/>
      <c r="AB225" s="5"/>
      <c r="AC225" s="5"/>
      <c r="AD225" s="551"/>
      <c r="AE225" s="552"/>
      <c r="AF225" s="552"/>
      <c r="AG225" s="552"/>
      <c r="AH225" s="552"/>
      <c r="AI225" s="552"/>
      <c r="AJ225" s="552"/>
      <c r="AK225" s="552"/>
      <c r="AL225" s="552"/>
      <c r="AM225" s="552"/>
      <c r="AN225" s="552"/>
      <c r="AO225" s="552"/>
      <c r="AP225" s="552"/>
      <c r="AQ225" s="552"/>
      <c r="AR225" s="553"/>
      <c r="AS225" s="5"/>
      <c r="AT225" s="551"/>
      <c r="AU225" s="552"/>
      <c r="AV225" s="552"/>
      <c r="AW225" s="552"/>
      <c r="AX225" s="552"/>
      <c r="AY225" s="552"/>
      <c r="AZ225" s="552"/>
      <c r="BA225" s="552"/>
      <c r="BB225" s="552"/>
      <c r="BC225" s="552"/>
      <c r="BD225" s="552"/>
      <c r="BE225" s="552"/>
      <c r="BF225" s="552"/>
      <c r="BG225" s="552"/>
      <c r="BH225" s="552"/>
      <c r="BI225" s="552"/>
      <c r="BJ225" s="553"/>
      <c r="BK225" s="133"/>
      <c r="BL225" s="5"/>
      <c r="BM225" s="5"/>
      <c r="BP225" s="5"/>
      <c r="BQ225" s="47"/>
      <c r="BR225" s="551"/>
      <c r="BS225" s="552"/>
      <c r="BT225" s="552"/>
      <c r="BU225" s="552"/>
      <c r="BV225" s="552"/>
      <c r="BW225" s="552"/>
      <c r="BX225" s="552"/>
      <c r="BY225" s="552"/>
      <c r="BZ225" s="552"/>
      <c r="CA225" s="552"/>
      <c r="CB225" s="552"/>
      <c r="CC225" s="552"/>
      <c r="CD225" s="552"/>
      <c r="CE225" s="552"/>
      <c r="CF225" s="553"/>
      <c r="CG225" s="5"/>
      <c r="CH225" s="5"/>
      <c r="CI225" s="5"/>
      <c r="CJ225" s="5"/>
      <c r="CK225" s="5"/>
      <c r="CL225" s="5"/>
      <c r="CM225" s="5"/>
      <c r="CN225" s="5"/>
      <c r="CO225" s="5"/>
      <c r="CP225" s="5"/>
      <c r="CQ225" s="5"/>
      <c r="CR225" s="551"/>
      <c r="CS225" s="552"/>
      <c r="CT225" s="552"/>
      <c r="CU225" s="552"/>
      <c r="CV225" s="552"/>
      <c r="CW225" s="552"/>
      <c r="CX225" s="552"/>
      <c r="CY225" s="552"/>
      <c r="CZ225" s="552"/>
      <c r="DA225" s="552"/>
      <c r="DB225" s="552"/>
      <c r="DC225" s="552"/>
      <c r="DD225" s="552"/>
      <c r="DE225" s="552"/>
      <c r="DF225" s="553"/>
      <c r="DG225" s="5"/>
      <c r="DH225" s="551"/>
      <c r="DI225" s="552"/>
      <c r="DJ225" s="552"/>
      <c r="DK225" s="552"/>
      <c r="DL225" s="552"/>
      <c r="DM225" s="552"/>
      <c r="DN225" s="552"/>
      <c r="DO225" s="552"/>
      <c r="DP225" s="552"/>
      <c r="DQ225" s="552"/>
      <c r="DR225" s="552"/>
      <c r="DS225" s="552"/>
      <c r="DT225" s="552"/>
      <c r="DU225" s="552"/>
      <c r="DV225" s="552"/>
      <c r="DW225" s="552"/>
      <c r="DX225" s="553"/>
      <c r="DY225" s="133"/>
      <c r="DZ225" s="5"/>
      <c r="EA225" s="5"/>
    </row>
    <row r="226" spans="2:131" ht="15" customHeight="1" x14ac:dyDescent="0.4">
      <c r="B226" s="5"/>
      <c r="C226" s="47"/>
      <c r="D226" s="554"/>
      <c r="E226" s="555"/>
      <c r="F226" s="555"/>
      <c r="G226" s="555"/>
      <c r="H226" s="555"/>
      <c r="I226" s="555"/>
      <c r="J226" s="555"/>
      <c r="K226" s="555"/>
      <c r="L226" s="555"/>
      <c r="M226" s="555"/>
      <c r="N226" s="555"/>
      <c r="O226" s="555"/>
      <c r="P226" s="555"/>
      <c r="Q226" s="555"/>
      <c r="R226" s="556"/>
      <c r="S226" s="5"/>
      <c r="T226" s="5"/>
      <c r="U226" s="5"/>
      <c r="V226" s="5"/>
      <c r="W226" s="5"/>
      <c r="X226" s="5"/>
      <c r="Y226" s="5"/>
      <c r="Z226" s="5"/>
      <c r="AA226" s="5"/>
      <c r="AB226" s="5"/>
      <c r="AC226" s="5"/>
      <c r="AD226" s="554"/>
      <c r="AE226" s="555"/>
      <c r="AF226" s="555"/>
      <c r="AG226" s="555"/>
      <c r="AH226" s="555"/>
      <c r="AI226" s="555"/>
      <c r="AJ226" s="555"/>
      <c r="AK226" s="555"/>
      <c r="AL226" s="555"/>
      <c r="AM226" s="555"/>
      <c r="AN226" s="555"/>
      <c r="AO226" s="555"/>
      <c r="AP226" s="555"/>
      <c r="AQ226" s="555"/>
      <c r="AR226" s="556"/>
      <c r="AS226" s="5"/>
      <c r="AT226" s="554"/>
      <c r="AU226" s="555"/>
      <c r="AV226" s="555"/>
      <c r="AW226" s="555"/>
      <c r="AX226" s="555"/>
      <c r="AY226" s="555"/>
      <c r="AZ226" s="555"/>
      <c r="BA226" s="555"/>
      <c r="BB226" s="555"/>
      <c r="BC226" s="555"/>
      <c r="BD226" s="555"/>
      <c r="BE226" s="555"/>
      <c r="BF226" s="555"/>
      <c r="BG226" s="555"/>
      <c r="BH226" s="555"/>
      <c r="BI226" s="555"/>
      <c r="BJ226" s="556"/>
      <c r="BK226" s="133"/>
      <c r="BL226" s="5"/>
      <c r="BM226" s="5"/>
      <c r="BP226" s="5"/>
      <c r="BQ226" s="47"/>
      <c r="BR226" s="554"/>
      <c r="BS226" s="555"/>
      <c r="BT226" s="555"/>
      <c r="BU226" s="555"/>
      <c r="BV226" s="555"/>
      <c r="BW226" s="555"/>
      <c r="BX226" s="555"/>
      <c r="BY226" s="555"/>
      <c r="BZ226" s="555"/>
      <c r="CA226" s="555"/>
      <c r="CB226" s="555"/>
      <c r="CC226" s="555"/>
      <c r="CD226" s="555"/>
      <c r="CE226" s="555"/>
      <c r="CF226" s="556"/>
      <c r="CG226" s="5"/>
      <c r="CH226" s="5"/>
      <c r="CI226" s="5"/>
      <c r="CJ226" s="5"/>
      <c r="CK226" s="5"/>
      <c r="CL226" s="5"/>
      <c r="CM226" s="5"/>
      <c r="CN226" s="5"/>
      <c r="CO226" s="5"/>
      <c r="CP226" s="5"/>
      <c r="CQ226" s="5"/>
      <c r="CR226" s="554"/>
      <c r="CS226" s="555"/>
      <c r="CT226" s="555"/>
      <c r="CU226" s="555"/>
      <c r="CV226" s="555"/>
      <c r="CW226" s="555"/>
      <c r="CX226" s="555"/>
      <c r="CY226" s="555"/>
      <c r="CZ226" s="555"/>
      <c r="DA226" s="555"/>
      <c r="DB226" s="555"/>
      <c r="DC226" s="555"/>
      <c r="DD226" s="555"/>
      <c r="DE226" s="555"/>
      <c r="DF226" s="556"/>
      <c r="DG226" s="5"/>
      <c r="DH226" s="554"/>
      <c r="DI226" s="555"/>
      <c r="DJ226" s="555"/>
      <c r="DK226" s="555"/>
      <c r="DL226" s="555"/>
      <c r="DM226" s="555"/>
      <c r="DN226" s="555"/>
      <c r="DO226" s="555"/>
      <c r="DP226" s="555"/>
      <c r="DQ226" s="555"/>
      <c r="DR226" s="555"/>
      <c r="DS226" s="555"/>
      <c r="DT226" s="555"/>
      <c r="DU226" s="555"/>
      <c r="DV226" s="555"/>
      <c r="DW226" s="555"/>
      <c r="DX226" s="556"/>
      <c r="DY226" s="133"/>
      <c r="DZ226" s="5"/>
      <c r="EA226" s="5"/>
    </row>
    <row r="227" spans="2:131" ht="18.75" customHeight="1" x14ac:dyDescent="0.4">
      <c r="B227" s="5"/>
      <c r="C227" s="47"/>
      <c r="D227" s="56"/>
      <c r="E227" s="56"/>
      <c r="F227" s="56"/>
      <c r="G227" s="56"/>
      <c r="H227" s="56"/>
      <c r="I227" s="56"/>
      <c r="J227" s="56"/>
      <c r="K227" s="56"/>
      <c r="L227" s="56"/>
      <c r="M227" s="56"/>
      <c r="N227" s="56"/>
      <c r="O227" s="56"/>
      <c r="P227" s="56"/>
      <c r="Q227" s="56"/>
      <c r="R227" s="56"/>
      <c r="S227" s="5"/>
      <c r="T227" s="5"/>
      <c r="U227" s="5"/>
      <c r="V227" s="5"/>
      <c r="W227" s="5"/>
      <c r="X227" s="5"/>
      <c r="Y227" s="5"/>
      <c r="Z227" s="5"/>
      <c r="AA227" s="5"/>
      <c r="AB227" s="5"/>
      <c r="AC227" s="5"/>
      <c r="AD227" s="56"/>
      <c r="AE227" s="56"/>
      <c r="AF227" s="56"/>
      <c r="AG227" s="56"/>
      <c r="AH227" s="56"/>
      <c r="AI227" s="56"/>
      <c r="AJ227" s="56"/>
      <c r="AK227" s="56"/>
      <c r="AL227" s="56"/>
      <c r="AM227" s="56"/>
      <c r="AN227" s="56"/>
      <c r="AO227" s="56"/>
      <c r="AP227" s="56"/>
      <c r="AQ227" s="56"/>
      <c r="AR227" s="56"/>
      <c r="AS227" s="5"/>
      <c r="AT227" s="56"/>
      <c r="AU227" s="56"/>
      <c r="AV227" s="56"/>
      <c r="AW227" s="56"/>
      <c r="AX227" s="56"/>
      <c r="AY227" s="56"/>
      <c r="AZ227" s="56"/>
      <c r="BA227" s="56"/>
      <c r="BB227" s="56"/>
      <c r="BC227" s="56"/>
      <c r="BD227" s="56"/>
      <c r="BE227" s="56"/>
      <c r="BF227" s="56"/>
      <c r="BG227" s="56"/>
      <c r="BH227" s="56"/>
      <c r="BI227" s="56"/>
      <c r="BJ227" s="56"/>
      <c r="BK227" s="133"/>
      <c r="BL227" s="5"/>
      <c r="BM227" s="5"/>
      <c r="BP227" s="5"/>
      <c r="BQ227" s="47"/>
      <c r="BR227" s="56"/>
      <c r="BS227" s="56"/>
      <c r="BT227" s="56"/>
      <c r="BU227" s="56"/>
      <c r="BV227" s="56"/>
      <c r="BW227" s="56"/>
      <c r="BX227" s="56"/>
      <c r="BY227" s="56"/>
      <c r="BZ227" s="56"/>
      <c r="CA227" s="56"/>
      <c r="CB227" s="56"/>
      <c r="CC227" s="56"/>
      <c r="CD227" s="56"/>
      <c r="CE227" s="56"/>
      <c r="CF227" s="56"/>
      <c r="CG227" s="5"/>
      <c r="CH227" s="5"/>
      <c r="CI227" s="5"/>
      <c r="CJ227" s="5"/>
      <c r="CK227" s="5"/>
      <c r="CL227" s="5"/>
      <c r="CM227" s="5"/>
      <c r="CN227" s="5"/>
      <c r="CO227" s="5"/>
      <c r="CP227" s="5"/>
      <c r="CQ227" s="5"/>
      <c r="CR227" s="56"/>
      <c r="CS227" s="56"/>
      <c r="CT227" s="56"/>
      <c r="CU227" s="56"/>
      <c r="CV227" s="56"/>
      <c r="CW227" s="56"/>
      <c r="CX227" s="56"/>
      <c r="CY227" s="56"/>
      <c r="CZ227" s="56"/>
      <c r="DA227" s="56"/>
      <c r="DB227" s="56"/>
      <c r="DC227" s="56"/>
      <c r="DD227" s="56"/>
      <c r="DE227" s="56"/>
      <c r="DF227" s="56"/>
      <c r="DG227" s="5"/>
      <c r="DH227" s="56"/>
      <c r="DI227" s="56"/>
      <c r="DJ227" s="56"/>
      <c r="DK227" s="56"/>
      <c r="DL227" s="56"/>
      <c r="DM227" s="56"/>
      <c r="DN227" s="56"/>
      <c r="DO227" s="56"/>
      <c r="DP227" s="56"/>
      <c r="DQ227" s="56"/>
      <c r="DR227" s="56"/>
      <c r="DS227" s="56"/>
      <c r="DT227" s="56"/>
      <c r="DU227" s="56"/>
      <c r="DV227" s="56"/>
      <c r="DW227" s="56"/>
      <c r="DX227" s="56"/>
      <c r="DY227" s="133"/>
      <c r="DZ227" s="5"/>
      <c r="EA227" s="5"/>
    </row>
    <row r="228" spans="2:131" ht="15" customHeight="1" x14ac:dyDescent="0.4">
      <c r="B228" s="5"/>
      <c r="C228" s="47"/>
      <c r="D228" s="561"/>
      <c r="E228" s="562"/>
      <c r="F228" s="562"/>
      <c r="G228" s="562"/>
      <c r="H228" s="562"/>
      <c r="I228" s="562"/>
      <c r="J228" s="562"/>
      <c r="K228" s="562"/>
      <c r="L228" s="562"/>
      <c r="M228" s="562"/>
      <c r="N228" s="562"/>
      <c r="O228" s="562"/>
      <c r="P228" s="562"/>
      <c r="Q228" s="562"/>
      <c r="R228" s="563"/>
      <c r="S228" s="5"/>
      <c r="T228" s="5"/>
      <c r="U228" s="5"/>
      <c r="V228" s="5"/>
      <c r="W228" s="5"/>
      <c r="X228" s="5"/>
      <c r="Y228" s="5"/>
      <c r="Z228" s="5"/>
      <c r="AA228" s="5"/>
      <c r="AB228" s="5"/>
      <c r="AC228" s="5"/>
      <c r="AD228" s="561"/>
      <c r="AE228" s="562"/>
      <c r="AF228" s="562"/>
      <c r="AG228" s="562"/>
      <c r="AH228" s="562"/>
      <c r="AI228" s="562"/>
      <c r="AJ228" s="562"/>
      <c r="AK228" s="562"/>
      <c r="AL228" s="562"/>
      <c r="AM228" s="562"/>
      <c r="AN228" s="562"/>
      <c r="AO228" s="562"/>
      <c r="AP228" s="562"/>
      <c r="AQ228" s="562"/>
      <c r="AR228" s="563"/>
      <c r="AS228" s="5"/>
      <c r="AT228" s="561"/>
      <c r="AU228" s="562"/>
      <c r="AV228" s="562"/>
      <c r="AW228" s="562"/>
      <c r="AX228" s="562"/>
      <c r="AY228" s="562"/>
      <c r="AZ228" s="562"/>
      <c r="BA228" s="562"/>
      <c r="BB228" s="562"/>
      <c r="BC228" s="562"/>
      <c r="BD228" s="562"/>
      <c r="BE228" s="562"/>
      <c r="BF228" s="562"/>
      <c r="BG228" s="562"/>
      <c r="BH228" s="562"/>
      <c r="BI228" s="562"/>
      <c r="BJ228" s="563"/>
      <c r="BK228" s="133"/>
      <c r="BL228" s="5"/>
      <c r="BM228" s="5"/>
      <c r="BP228" s="5"/>
      <c r="BQ228" s="47"/>
      <c r="BR228" s="561" t="s">
        <v>404</v>
      </c>
      <c r="BS228" s="562"/>
      <c r="BT228" s="562"/>
      <c r="BU228" s="562"/>
      <c r="BV228" s="562"/>
      <c r="BW228" s="562"/>
      <c r="BX228" s="562"/>
      <c r="BY228" s="562"/>
      <c r="BZ228" s="562"/>
      <c r="CA228" s="562"/>
      <c r="CB228" s="562"/>
      <c r="CC228" s="562"/>
      <c r="CD228" s="562"/>
      <c r="CE228" s="562"/>
      <c r="CF228" s="563"/>
      <c r="CG228" s="5"/>
      <c r="CH228" s="5"/>
      <c r="CI228" s="5"/>
      <c r="CJ228" s="5"/>
      <c r="CK228" s="5"/>
      <c r="CL228" s="5"/>
      <c r="CM228" s="5"/>
      <c r="CN228" s="5"/>
      <c r="CO228" s="5"/>
      <c r="CP228" s="5"/>
      <c r="CQ228" s="5"/>
      <c r="CR228" s="561" t="s">
        <v>113</v>
      </c>
      <c r="CS228" s="562"/>
      <c r="CT228" s="562"/>
      <c r="CU228" s="562"/>
      <c r="CV228" s="562"/>
      <c r="CW228" s="562"/>
      <c r="CX228" s="562"/>
      <c r="CY228" s="562"/>
      <c r="CZ228" s="562"/>
      <c r="DA228" s="562"/>
      <c r="DB228" s="562"/>
      <c r="DC228" s="562"/>
      <c r="DD228" s="562"/>
      <c r="DE228" s="562"/>
      <c r="DF228" s="563"/>
      <c r="DG228" s="5"/>
      <c r="DH228" s="561" t="s">
        <v>161</v>
      </c>
      <c r="DI228" s="562"/>
      <c r="DJ228" s="562"/>
      <c r="DK228" s="562"/>
      <c r="DL228" s="562"/>
      <c r="DM228" s="562"/>
      <c r="DN228" s="562"/>
      <c r="DO228" s="562"/>
      <c r="DP228" s="562"/>
      <c r="DQ228" s="562"/>
      <c r="DR228" s="562"/>
      <c r="DS228" s="562"/>
      <c r="DT228" s="562"/>
      <c r="DU228" s="562"/>
      <c r="DV228" s="562"/>
      <c r="DW228" s="562"/>
      <c r="DX228" s="563"/>
      <c r="DY228" s="133"/>
      <c r="DZ228" s="5"/>
      <c r="EA228" s="5"/>
    </row>
    <row r="229" spans="2:131" ht="15" customHeight="1" x14ac:dyDescent="0.4">
      <c r="B229" s="5"/>
      <c r="C229" s="47"/>
      <c r="D229" s="551"/>
      <c r="E229" s="552"/>
      <c r="F229" s="552"/>
      <c r="G229" s="552"/>
      <c r="H229" s="552"/>
      <c r="I229" s="552"/>
      <c r="J229" s="552"/>
      <c r="K229" s="552"/>
      <c r="L229" s="552"/>
      <c r="M229" s="552"/>
      <c r="N229" s="552"/>
      <c r="O229" s="552"/>
      <c r="P229" s="552"/>
      <c r="Q229" s="552"/>
      <c r="R229" s="553"/>
      <c r="S229" s="5"/>
      <c r="T229" s="5"/>
      <c r="U229" s="5"/>
      <c r="V229" s="5"/>
      <c r="W229" s="5"/>
      <c r="X229" s="5"/>
      <c r="Y229" s="5"/>
      <c r="Z229" s="5"/>
      <c r="AA229" s="5"/>
      <c r="AB229" s="5"/>
      <c r="AC229" s="5"/>
      <c r="AD229" s="551"/>
      <c r="AE229" s="552"/>
      <c r="AF229" s="552"/>
      <c r="AG229" s="552"/>
      <c r="AH229" s="552"/>
      <c r="AI229" s="552"/>
      <c r="AJ229" s="552"/>
      <c r="AK229" s="552"/>
      <c r="AL229" s="552"/>
      <c r="AM229" s="552"/>
      <c r="AN229" s="552"/>
      <c r="AO229" s="552"/>
      <c r="AP229" s="552"/>
      <c r="AQ229" s="552"/>
      <c r="AR229" s="553"/>
      <c r="AS229" s="5"/>
      <c r="AT229" s="551"/>
      <c r="AU229" s="552"/>
      <c r="AV229" s="552"/>
      <c r="AW229" s="552"/>
      <c r="AX229" s="552"/>
      <c r="AY229" s="552"/>
      <c r="AZ229" s="552"/>
      <c r="BA229" s="552"/>
      <c r="BB229" s="552"/>
      <c r="BC229" s="552"/>
      <c r="BD229" s="552"/>
      <c r="BE229" s="552"/>
      <c r="BF229" s="552"/>
      <c r="BG229" s="552"/>
      <c r="BH229" s="552"/>
      <c r="BI229" s="552"/>
      <c r="BJ229" s="553"/>
      <c r="BK229" s="133"/>
      <c r="BL229" s="5"/>
      <c r="BM229" s="5"/>
      <c r="BP229" s="5"/>
      <c r="BQ229" s="47"/>
      <c r="BR229" s="551" t="s">
        <v>513</v>
      </c>
      <c r="BS229" s="552"/>
      <c r="BT229" s="552"/>
      <c r="BU229" s="552"/>
      <c r="BV229" s="552"/>
      <c r="BW229" s="552"/>
      <c r="BX229" s="552"/>
      <c r="BY229" s="552"/>
      <c r="BZ229" s="552"/>
      <c r="CA229" s="552"/>
      <c r="CB229" s="552"/>
      <c r="CC229" s="552"/>
      <c r="CD229" s="552"/>
      <c r="CE229" s="552"/>
      <c r="CF229" s="553"/>
      <c r="CG229" s="5"/>
      <c r="CH229" s="5"/>
      <c r="CI229" s="5"/>
      <c r="CJ229" s="5"/>
      <c r="CK229" s="5"/>
      <c r="CL229" s="5"/>
      <c r="CM229" s="5"/>
      <c r="CN229" s="5"/>
      <c r="CO229" s="5"/>
      <c r="CP229" s="5"/>
      <c r="CQ229" s="5"/>
      <c r="CR229" s="551" t="s">
        <v>84</v>
      </c>
      <c r="CS229" s="552"/>
      <c r="CT229" s="552"/>
      <c r="CU229" s="552"/>
      <c r="CV229" s="552"/>
      <c r="CW229" s="552"/>
      <c r="CX229" s="552"/>
      <c r="CY229" s="552"/>
      <c r="CZ229" s="552"/>
      <c r="DA229" s="552"/>
      <c r="DB229" s="552"/>
      <c r="DC229" s="552"/>
      <c r="DD229" s="552"/>
      <c r="DE229" s="552"/>
      <c r="DF229" s="553"/>
      <c r="DG229" s="5"/>
      <c r="DH229" s="551" t="s">
        <v>230</v>
      </c>
      <c r="DI229" s="552"/>
      <c r="DJ229" s="552"/>
      <c r="DK229" s="552"/>
      <c r="DL229" s="552"/>
      <c r="DM229" s="552"/>
      <c r="DN229" s="552"/>
      <c r="DO229" s="552"/>
      <c r="DP229" s="552"/>
      <c r="DQ229" s="552"/>
      <c r="DR229" s="552"/>
      <c r="DS229" s="552"/>
      <c r="DT229" s="552"/>
      <c r="DU229" s="552"/>
      <c r="DV229" s="552"/>
      <c r="DW229" s="552"/>
      <c r="DX229" s="553"/>
      <c r="DY229" s="133"/>
      <c r="DZ229" s="5"/>
      <c r="EA229" s="5"/>
    </row>
    <row r="230" spans="2:131" ht="15" customHeight="1" x14ac:dyDescent="0.4">
      <c r="B230" s="5"/>
      <c r="C230" s="47"/>
      <c r="D230" s="551"/>
      <c r="E230" s="552"/>
      <c r="F230" s="552"/>
      <c r="G230" s="552"/>
      <c r="H230" s="552"/>
      <c r="I230" s="552"/>
      <c r="J230" s="552"/>
      <c r="K230" s="552"/>
      <c r="L230" s="552"/>
      <c r="M230" s="552"/>
      <c r="N230" s="552"/>
      <c r="O230" s="552"/>
      <c r="P230" s="552"/>
      <c r="Q230" s="552"/>
      <c r="R230" s="553"/>
      <c r="S230" s="5"/>
      <c r="T230" s="5"/>
      <c r="U230" s="5"/>
      <c r="V230" s="5"/>
      <c r="W230" s="5"/>
      <c r="X230" s="5"/>
      <c r="Y230" s="5"/>
      <c r="Z230" s="5"/>
      <c r="AA230" s="5"/>
      <c r="AB230" s="5"/>
      <c r="AC230" s="5"/>
      <c r="AD230" s="551"/>
      <c r="AE230" s="552"/>
      <c r="AF230" s="552"/>
      <c r="AG230" s="552"/>
      <c r="AH230" s="552"/>
      <c r="AI230" s="552"/>
      <c r="AJ230" s="552"/>
      <c r="AK230" s="552"/>
      <c r="AL230" s="552"/>
      <c r="AM230" s="552"/>
      <c r="AN230" s="552"/>
      <c r="AO230" s="552"/>
      <c r="AP230" s="552"/>
      <c r="AQ230" s="552"/>
      <c r="AR230" s="553"/>
      <c r="AS230" s="5"/>
      <c r="AT230" s="551"/>
      <c r="AU230" s="552"/>
      <c r="AV230" s="552"/>
      <c r="AW230" s="552"/>
      <c r="AX230" s="552"/>
      <c r="AY230" s="552"/>
      <c r="AZ230" s="552"/>
      <c r="BA230" s="552"/>
      <c r="BB230" s="552"/>
      <c r="BC230" s="552"/>
      <c r="BD230" s="552"/>
      <c r="BE230" s="552"/>
      <c r="BF230" s="552"/>
      <c r="BG230" s="552"/>
      <c r="BH230" s="552"/>
      <c r="BI230" s="552"/>
      <c r="BJ230" s="553"/>
      <c r="BK230" s="133"/>
      <c r="BL230" s="5"/>
      <c r="BM230" s="5"/>
      <c r="BP230" s="5"/>
      <c r="BQ230" s="47"/>
      <c r="BR230" s="551" t="s">
        <v>492</v>
      </c>
      <c r="BS230" s="552"/>
      <c r="BT230" s="552"/>
      <c r="BU230" s="552"/>
      <c r="BV230" s="552"/>
      <c r="BW230" s="552"/>
      <c r="BX230" s="552"/>
      <c r="BY230" s="552"/>
      <c r="BZ230" s="552"/>
      <c r="CA230" s="552"/>
      <c r="CB230" s="552"/>
      <c r="CC230" s="552"/>
      <c r="CD230" s="552"/>
      <c r="CE230" s="552"/>
      <c r="CF230" s="553"/>
      <c r="CG230" s="5"/>
      <c r="CH230" s="5"/>
      <c r="CI230" s="5"/>
      <c r="CJ230" s="5"/>
      <c r="CK230" s="5"/>
      <c r="CL230" s="5"/>
      <c r="CM230" s="5"/>
      <c r="CN230" s="5"/>
      <c r="CO230" s="5"/>
      <c r="CP230" s="5"/>
      <c r="CQ230" s="5"/>
      <c r="CR230" s="551" t="s">
        <v>127</v>
      </c>
      <c r="CS230" s="552"/>
      <c r="CT230" s="552"/>
      <c r="CU230" s="552"/>
      <c r="CV230" s="552"/>
      <c r="CW230" s="552"/>
      <c r="CX230" s="552"/>
      <c r="CY230" s="552"/>
      <c r="CZ230" s="552"/>
      <c r="DA230" s="552"/>
      <c r="DB230" s="552"/>
      <c r="DC230" s="552"/>
      <c r="DD230" s="552"/>
      <c r="DE230" s="552"/>
      <c r="DF230" s="553"/>
      <c r="DG230" s="5"/>
      <c r="DH230" s="551" t="s">
        <v>161</v>
      </c>
      <c r="DI230" s="552"/>
      <c r="DJ230" s="552"/>
      <c r="DK230" s="552"/>
      <c r="DL230" s="552"/>
      <c r="DM230" s="552"/>
      <c r="DN230" s="552"/>
      <c r="DO230" s="552"/>
      <c r="DP230" s="552"/>
      <c r="DQ230" s="552"/>
      <c r="DR230" s="552"/>
      <c r="DS230" s="552"/>
      <c r="DT230" s="552"/>
      <c r="DU230" s="552"/>
      <c r="DV230" s="552"/>
      <c r="DW230" s="552"/>
      <c r="DX230" s="553"/>
      <c r="DY230" s="133"/>
      <c r="DZ230" s="5"/>
      <c r="EA230" s="5"/>
    </row>
    <row r="231" spans="2:131" ht="15" customHeight="1" x14ac:dyDescent="0.4">
      <c r="B231" s="5"/>
      <c r="C231" s="47"/>
      <c r="D231" s="551"/>
      <c r="E231" s="552"/>
      <c r="F231" s="552"/>
      <c r="G231" s="552"/>
      <c r="H231" s="552"/>
      <c r="I231" s="552"/>
      <c r="J231" s="552"/>
      <c r="K231" s="552"/>
      <c r="L231" s="552"/>
      <c r="M231" s="552"/>
      <c r="N231" s="552"/>
      <c r="O231" s="552"/>
      <c r="P231" s="552"/>
      <c r="Q231" s="552"/>
      <c r="R231" s="553"/>
      <c r="S231" s="5"/>
      <c r="T231" s="5"/>
      <c r="U231" s="5"/>
      <c r="V231" s="5"/>
      <c r="W231" s="5"/>
      <c r="X231" s="5"/>
      <c r="Y231" s="5"/>
      <c r="Z231" s="5"/>
      <c r="AA231" s="5"/>
      <c r="AB231" s="5"/>
      <c r="AC231" s="5"/>
      <c r="AD231" s="551"/>
      <c r="AE231" s="552"/>
      <c r="AF231" s="552"/>
      <c r="AG231" s="552"/>
      <c r="AH231" s="552"/>
      <c r="AI231" s="552"/>
      <c r="AJ231" s="552"/>
      <c r="AK231" s="552"/>
      <c r="AL231" s="552"/>
      <c r="AM231" s="552"/>
      <c r="AN231" s="552"/>
      <c r="AO231" s="552"/>
      <c r="AP231" s="552"/>
      <c r="AQ231" s="552"/>
      <c r="AR231" s="553"/>
      <c r="AS231" s="5"/>
      <c r="AT231" s="551"/>
      <c r="AU231" s="552"/>
      <c r="AV231" s="552"/>
      <c r="AW231" s="552"/>
      <c r="AX231" s="552"/>
      <c r="AY231" s="552"/>
      <c r="AZ231" s="552"/>
      <c r="BA231" s="552"/>
      <c r="BB231" s="552"/>
      <c r="BC231" s="552"/>
      <c r="BD231" s="552"/>
      <c r="BE231" s="552"/>
      <c r="BF231" s="552"/>
      <c r="BG231" s="552"/>
      <c r="BH231" s="552"/>
      <c r="BI231" s="552"/>
      <c r="BJ231" s="553"/>
      <c r="BK231" s="133"/>
      <c r="BL231" s="5"/>
      <c r="BM231" s="5"/>
      <c r="BP231" s="5"/>
      <c r="BQ231" s="47"/>
      <c r="BR231" s="551"/>
      <c r="BS231" s="552"/>
      <c r="BT231" s="552"/>
      <c r="BU231" s="552"/>
      <c r="BV231" s="552"/>
      <c r="BW231" s="552"/>
      <c r="BX231" s="552"/>
      <c r="BY231" s="552"/>
      <c r="BZ231" s="552"/>
      <c r="CA231" s="552"/>
      <c r="CB231" s="552"/>
      <c r="CC231" s="552"/>
      <c r="CD231" s="552"/>
      <c r="CE231" s="552"/>
      <c r="CF231" s="553"/>
      <c r="CG231" s="5"/>
      <c r="CH231" s="5"/>
      <c r="CI231" s="5"/>
      <c r="CJ231" s="5"/>
      <c r="CK231" s="5"/>
      <c r="CL231" s="5"/>
      <c r="CM231" s="5"/>
      <c r="CN231" s="5"/>
      <c r="CO231" s="5"/>
      <c r="CP231" s="5"/>
      <c r="CQ231" s="5"/>
      <c r="CR231" s="551" t="s">
        <v>159</v>
      </c>
      <c r="CS231" s="552"/>
      <c r="CT231" s="552"/>
      <c r="CU231" s="552"/>
      <c r="CV231" s="552"/>
      <c r="CW231" s="552"/>
      <c r="CX231" s="552"/>
      <c r="CY231" s="552"/>
      <c r="CZ231" s="552"/>
      <c r="DA231" s="552"/>
      <c r="DB231" s="552"/>
      <c r="DC231" s="552"/>
      <c r="DD231" s="552"/>
      <c r="DE231" s="552"/>
      <c r="DF231" s="553"/>
      <c r="DG231" s="5"/>
      <c r="DH231" s="551" t="s">
        <v>161</v>
      </c>
      <c r="DI231" s="552"/>
      <c r="DJ231" s="552"/>
      <c r="DK231" s="552"/>
      <c r="DL231" s="552"/>
      <c r="DM231" s="552"/>
      <c r="DN231" s="552"/>
      <c r="DO231" s="552"/>
      <c r="DP231" s="552"/>
      <c r="DQ231" s="552"/>
      <c r="DR231" s="552"/>
      <c r="DS231" s="552"/>
      <c r="DT231" s="552"/>
      <c r="DU231" s="552"/>
      <c r="DV231" s="552"/>
      <c r="DW231" s="552"/>
      <c r="DX231" s="553"/>
      <c r="DY231" s="133"/>
      <c r="DZ231" s="5"/>
      <c r="EA231" s="5"/>
    </row>
    <row r="232" spans="2:131" ht="15" customHeight="1" x14ac:dyDescent="0.4">
      <c r="B232" s="5"/>
      <c r="C232" s="47"/>
      <c r="D232" s="551"/>
      <c r="E232" s="552"/>
      <c r="F232" s="552"/>
      <c r="G232" s="552"/>
      <c r="H232" s="552"/>
      <c r="I232" s="552"/>
      <c r="J232" s="552"/>
      <c r="K232" s="552"/>
      <c r="L232" s="552"/>
      <c r="M232" s="552"/>
      <c r="N232" s="552"/>
      <c r="O232" s="552"/>
      <c r="P232" s="552"/>
      <c r="Q232" s="552"/>
      <c r="R232" s="553"/>
      <c r="S232" s="5"/>
      <c r="T232" s="5"/>
      <c r="U232" s="5"/>
      <c r="V232" s="5"/>
      <c r="W232" s="5"/>
      <c r="X232" s="5"/>
      <c r="Y232" s="5"/>
      <c r="Z232" s="5"/>
      <c r="AA232" s="5"/>
      <c r="AB232" s="5"/>
      <c r="AC232" s="5"/>
      <c r="AD232" s="551"/>
      <c r="AE232" s="552"/>
      <c r="AF232" s="552"/>
      <c r="AG232" s="552"/>
      <c r="AH232" s="552"/>
      <c r="AI232" s="552"/>
      <c r="AJ232" s="552"/>
      <c r="AK232" s="552"/>
      <c r="AL232" s="552"/>
      <c r="AM232" s="552"/>
      <c r="AN232" s="552"/>
      <c r="AO232" s="552"/>
      <c r="AP232" s="552"/>
      <c r="AQ232" s="552"/>
      <c r="AR232" s="553"/>
      <c r="AS232" s="5"/>
      <c r="AT232" s="551"/>
      <c r="AU232" s="552"/>
      <c r="AV232" s="552"/>
      <c r="AW232" s="552"/>
      <c r="AX232" s="552"/>
      <c r="AY232" s="552"/>
      <c r="AZ232" s="552"/>
      <c r="BA232" s="552"/>
      <c r="BB232" s="552"/>
      <c r="BC232" s="552"/>
      <c r="BD232" s="552"/>
      <c r="BE232" s="552"/>
      <c r="BF232" s="552"/>
      <c r="BG232" s="552"/>
      <c r="BH232" s="552"/>
      <c r="BI232" s="552"/>
      <c r="BJ232" s="553"/>
      <c r="BK232" s="133"/>
      <c r="BL232" s="5"/>
      <c r="BM232" s="5"/>
      <c r="BP232" s="5"/>
      <c r="BQ232" s="47"/>
      <c r="BR232" s="551"/>
      <c r="BS232" s="552"/>
      <c r="BT232" s="552"/>
      <c r="BU232" s="552"/>
      <c r="BV232" s="552"/>
      <c r="BW232" s="552"/>
      <c r="BX232" s="552"/>
      <c r="BY232" s="552"/>
      <c r="BZ232" s="552"/>
      <c r="CA232" s="552"/>
      <c r="CB232" s="552"/>
      <c r="CC232" s="552"/>
      <c r="CD232" s="552"/>
      <c r="CE232" s="552"/>
      <c r="CF232" s="553"/>
      <c r="CG232" s="5"/>
      <c r="CH232" s="5"/>
      <c r="CI232" s="5"/>
      <c r="CJ232" s="5"/>
      <c r="CK232" s="5"/>
      <c r="CL232" s="5"/>
      <c r="CM232" s="5"/>
      <c r="CN232" s="5"/>
      <c r="CO232" s="5"/>
      <c r="CP232" s="5"/>
      <c r="CQ232" s="5"/>
      <c r="CR232" s="551" t="s">
        <v>410</v>
      </c>
      <c r="CS232" s="552"/>
      <c r="CT232" s="552"/>
      <c r="CU232" s="552"/>
      <c r="CV232" s="552"/>
      <c r="CW232" s="552"/>
      <c r="CX232" s="552"/>
      <c r="CY232" s="552"/>
      <c r="CZ232" s="552"/>
      <c r="DA232" s="552"/>
      <c r="DB232" s="552"/>
      <c r="DC232" s="552"/>
      <c r="DD232" s="552"/>
      <c r="DE232" s="552"/>
      <c r="DF232" s="553"/>
      <c r="DG232" s="5"/>
      <c r="DH232" s="551" t="s">
        <v>161</v>
      </c>
      <c r="DI232" s="552"/>
      <c r="DJ232" s="552"/>
      <c r="DK232" s="552"/>
      <c r="DL232" s="552"/>
      <c r="DM232" s="552"/>
      <c r="DN232" s="552"/>
      <c r="DO232" s="552"/>
      <c r="DP232" s="552"/>
      <c r="DQ232" s="552"/>
      <c r="DR232" s="552"/>
      <c r="DS232" s="552"/>
      <c r="DT232" s="552"/>
      <c r="DU232" s="552"/>
      <c r="DV232" s="552"/>
      <c r="DW232" s="552"/>
      <c r="DX232" s="553"/>
      <c r="DY232" s="133"/>
      <c r="DZ232" s="5"/>
      <c r="EA232" s="5"/>
    </row>
    <row r="233" spans="2:131" ht="15" customHeight="1" x14ac:dyDescent="0.4">
      <c r="B233" s="5"/>
      <c r="C233" s="47"/>
      <c r="D233" s="551"/>
      <c r="E233" s="552"/>
      <c r="F233" s="552"/>
      <c r="G233" s="552"/>
      <c r="H233" s="552"/>
      <c r="I233" s="552"/>
      <c r="J233" s="552"/>
      <c r="K233" s="552"/>
      <c r="L233" s="552"/>
      <c r="M233" s="552"/>
      <c r="N233" s="552"/>
      <c r="O233" s="552"/>
      <c r="P233" s="552"/>
      <c r="Q233" s="552"/>
      <c r="R233" s="553"/>
      <c r="S233" s="5"/>
      <c r="T233" s="5"/>
      <c r="U233" s="5"/>
      <c r="V233" s="5"/>
      <c r="W233" s="5"/>
      <c r="X233" s="5"/>
      <c r="Y233" s="5"/>
      <c r="Z233" s="5"/>
      <c r="AA233" s="5"/>
      <c r="AB233" s="5"/>
      <c r="AC233" s="5"/>
      <c r="AD233" s="551"/>
      <c r="AE233" s="552"/>
      <c r="AF233" s="552"/>
      <c r="AG233" s="552"/>
      <c r="AH233" s="552"/>
      <c r="AI233" s="552"/>
      <c r="AJ233" s="552"/>
      <c r="AK233" s="552"/>
      <c r="AL233" s="552"/>
      <c r="AM233" s="552"/>
      <c r="AN233" s="552"/>
      <c r="AO233" s="552"/>
      <c r="AP233" s="552"/>
      <c r="AQ233" s="552"/>
      <c r="AR233" s="553"/>
      <c r="AS233" s="5"/>
      <c r="AT233" s="551"/>
      <c r="AU233" s="552"/>
      <c r="AV233" s="552"/>
      <c r="AW233" s="552"/>
      <c r="AX233" s="552"/>
      <c r="AY233" s="552"/>
      <c r="AZ233" s="552"/>
      <c r="BA233" s="552"/>
      <c r="BB233" s="552"/>
      <c r="BC233" s="552"/>
      <c r="BD233" s="552"/>
      <c r="BE233" s="552"/>
      <c r="BF233" s="552"/>
      <c r="BG233" s="552"/>
      <c r="BH233" s="552"/>
      <c r="BI233" s="552"/>
      <c r="BJ233" s="553"/>
      <c r="BK233" s="133"/>
      <c r="BL233" s="5"/>
      <c r="BM233" s="5"/>
      <c r="BP233" s="5"/>
      <c r="BQ233" s="47"/>
      <c r="BR233" s="551"/>
      <c r="BS233" s="552"/>
      <c r="BT233" s="552"/>
      <c r="BU233" s="552"/>
      <c r="BV233" s="552"/>
      <c r="BW233" s="552"/>
      <c r="BX233" s="552"/>
      <c r="BY233" s="552"/>
      <c r="BZ233" s="552"/>
      <c r="CA233" s="552"/>
      <c r="CB233" s="552"/>
      <c r="CC233" s="552"/>
      <c r="CD233" s="552"/>
      <c r="CE233" s="552"/>
      <c r="CF233" s="553"/>
      <c r="CG233" s="5"/>
      <c r="CH233" s="5"/>
      <c r="CI233" s="5"/>
      <c r="CJ233" s="5"/>
      <c r="CK233" s="5"/>
      <c r="CL233" s="5"/>
      <c r="CM233" s="5"/>
      <c r="CN233" s="5"/>
      <c r="CO233" s="5"/>
      <c r="CP233" s="5"/>
      <c r="CQ233" s="5"/>
      <c r="CR233" s="551"/>
      <c r="CS233" s="552"/>
      <c r="CT233" s="552"/>
      <c r="CU233" s="552"/>
      <c r="CV233" s="552"/>
      <c r="CW233" s="552"/>
      <c r="CX233" s="552"/>
      <c r="CY233" s="552"/>
      <c r="CZ233" s="552"/>
      <c r="DA233" s="552"/>
      <c r="DB233" s="552"/>
      <c r="DC233" s="552"/>
      <c r="DD233" s="552"/>
      <c r="DE233" s="552"/>
      <c r="DF233" s="553"/>
      <c r="DG233" s="5"/>
      <c r="DH233" s="551"/>
      <c r="DI233" s="552"/>
      <c r="DJ233" s="552"/>
      <c r="DK233" s="552"/>
      <c r="DL233" s="552"/>
      <c r="DM233" s="552"/>
      <c r="DN233" s="552"/>
      <c r="DO233" s="552"/>
      <c r="DP233" s="552"/>
      <c r="DQ233" s="552"/>
      <c r="DR233" s="552"/>
      <c r="DS233" s="552"/>
      <c r="DT233" s="552"/>
      <c r="DU233" s="552"/>
      <c r="DV233" s="552"/>
      <c r="DW233" s="552"/>
      <c r="DX233" s="553"/>
      <c r="DY233" s="133"/>
      <c r="DZ233" s="5"/>
      <c r="EA233" s="5"/>
    </row>
    <row r="234" spans="2:131" ht="15" customHeight="1" x14ac:dyDescent="0.4">
      <c r="B234" s="5"/>
      <c r="C234" s="47"/>
      <c r="D234" s="551"/>
      <c r="E234" s="552"/>
      <c r="F234" s="552"/>
      <c r="G234" s="552"/>
      <c r="H234" s="552"/>
      <c r="I234" s="552"/>
      <c r="J234" s="552"/>
      <c r="K234" s="552"/>
      <c r="L234" s="552"/>
      <c r="M234" s="552"/>
      <c r="N234" s="552"/>
      <c r="O234" s="552"/>
      <c r="P234" s="552"/>
      <c r="Q234" s="552"/>
      <c r="R234" s="553"/>
      <c r="S234" s="5"/>
      <c r="T234" s="5"/>
      <c r="U234" s="5"/>
      <c r="V234" s="5"/>
      <c r="W234" s="5"/>
      <c r="X234" s="5"/>
      <c r="Y234" s="5"/>
      <c r="Z234" s="5"/>
      <c r="AA234" s="5"/>
      <c r="AB234" s="5"/>
      <c r="AC234" s="5"/>
      <c r="AD234" s="551"/>
      <c r="AE234" s="552"/>
      <c r="AF234" s="552"/>
      <c r="AG234" s="552"/>
      <c r="AH234" s="552"/>
      <c r="AI234" s="552"/>
      <c r="AJ234" s="552"/>
      <c r="AK234" s="552"/>
      <c r="AL234" s="552"/>
      <c r="AM234" s="552"/>
      <c r="AN234" s="552"/>
      <c r="AO234" s="552"/>
      <c r="AP234" s="552"/>
      <c r="AQ234" s="552"/>
      <c r="AR234" s="553"/>
      <c r="AS234" s="5"/>
      <c r="AT234" s="551"/>
      <c r="AU234" s="552"/>
      <c r="AV234" s="552"/>
      <c r="AW234" s="552"/>
      <c r="AX234" s="552"/>
      <c r="AY234" s="552"/>
      <c r="AZ234" s="552"/>
      <c r="BA234" s="552"/>
      <c r="BB234" s="552"/>
      <c r="BC234" s="552"/>
      <c r="BD234" s="552"/>
      <c r="BE234" s="552"/>
      <c r="BF234" s="552"/>
      <c r="BG234" s="552"/>
      <c r="BH234" s="552"/>
      <c r="BI234" s="552"/>
      <c r="BJ234" s="553"/>
      <c r="BK234" s="133"/>
      <c r="BL234" s="5"/>
      <c r="BM234" s="5"/>
      <c r="BP234" s="5"/>
      <c r="BQ234" s="47"/>
      <c r="BR234" s="551"/>
      <c r="BS234" s="552"/>
      <c r="BT234" s="552"/>
      <c r="BU234" s="552"/>
      <c r="BV234" s="552"/>
      <c r="BW234" s="552"/>
      <c r="BX234" s="552"/>
      <c r="BY234" s="552"/>
      <c r="BZ234" s="552"/>
      <c r="CA234" s="552"/>
      <c r="CB234" s="552"/>
      <c r="CC234" s="552"/>
      <c r="CD234" s="552"/>
      <c r="CE234" s="552"/>
      <c r="CF234" s="553"/>
      <c r="CG234" s="5"/>
      <c r="CH234" s="5"/>
      <c r="CI234" s="5"/>
      <c r="CJ234" s="5"/>
      <c r="CK234" s="5"/>
      <c r="CL234" s="5"/>
      <c r="CM234" s="5"/>
      <c r="CN234" s="5"/>
      <c r="CO234" s="5"/>
      <c r="CP234" s="5"/>
      <c r="CQ234" s="5"/>
      <c r="CR234" s="551"/>
      <c r="CS234" s="552"/>
      <c r="CT234" s="552"/>
      <c r="CU234" s="552"/>
      <c r="CV234" s="552"/>
      <c r="CW234" s="552"/>
      <c r="CX234" s="552"/>
      <c r="CY234" s="552"/>
      <c r="CZ234" s="552"/>
      <c r="DA234" s="552"/>
      <c r="DB234" s="552"/>
      <c r="DC234" s="552"/>
      <c r="DD234" s="552"/>
      <c r="DE234" s="552"/>
      <c r="DF234" s="553"/>
      <c r="DG234" s="5"/>
      <c r="DH234" s="551"/>
      <c r="DI234" s="552"/>
      <c r="DJ234" s="552"/>
      <c r="DK234" s="552"/>
      <c r="DL234" s="552"/>
      <c r="DM234" s="552"/>
      <c r="DN234" s="552"/>
      <c r="DO234" s="552"/>
      <c r="DP234" s="552"/>
      <c r="DQ234" s="552"/>
      <c r="DR234" s="552"/>
      <c r="DS234" s="552"/>
      <c r="DT234" s="552"/>
      <c r="DU234" s="552"/>
      <c r="DV234" s="552"/>
      <c r="DW234" s="552"/>
      <c r="DX234" s="553"/>
      <c r="DY234" s="133"/>
      <c r="DZ234" s="5"/>
      <c r="EA234" s="5"/>
    </row>
    <row r="235" spans="2:131" ht="15" customHeight="1" x14ac:dyDescent="0.4">
      <c r="B235" s="5"/>
      <c r="C235" s="47"/>
      <c r="D235" s="554"/>
      <c r="E235" s="555"/>
      <c r="F235" s="555"/>
      <c r="G235" s="555"/>
      <c r="H235" s="555"/>
      <c r="I235" s="555"/>
      <c r="J235" s="555"/>
      <c r="K235" s="555"/>
      <c r="L235" s="555"/>
      <c r="M235" s="555"/>
      <c r="N235" s="555"/>
      <c r="O235" s="555"/>
      <c r="P235" s="555"/>
      <c r="Q235" s="555"/>
      <c r="R235" s="556"/>
      <c r="S235" s="5"/>
      <c r="T235" s="5"/>
      <c r="U235" s="5"/>
      <c r="V235" s="5"/>
      <c r="W235" s="5"/>
      <c r="X235" s="5"/>
      <c r="Y235" s="5"/>
      <c r="Z235" s="5"/>
      <c r="AA235" s="5"/>
      <c r="AB235" s="5"/>
      <c r="AC235" s="5"/>
      <c r="AD235" s="554"/>
      <c r="AE235" s="555"/>
      <c r="AF235" s="555"/>
      <c r="AG235" s="555"/>
      <c r="AH235" s="555"/>
      <c r="AI235" s="555"/>
      <c r="AJ235" s="555"/>
      <c r="AK235" s="555"/>
      <c r="AL235" s="555"/>
      <c r="AM235" s="555"/>
      <c r="AN235" s="555"/>
      <c r="AO235" s="555"/>
      <c r="AP235" s="555"/>
      <c r="AQ235" s="555"/>
      <c r="AR235" s="556"/>
      <c r="AS235" s="5"/>
      <c r="AT235" s="554"/>
      <c r="AU235" s="555"/>
      <c r="AV235" s="555"/>
      <c r="AW235" s="555"/>
      <c r="AX235" s="555"/>
      <c r="AY235" s="555"/>
      <c r="AZ235" s="555"/>
      <c r="BA235" s="555"/>
      <c r="BB235" s="555"/>
      <c r="BC235" s="555"/>
      <c r="BD235" s="555"/>
      <c r="BE235" s="555"/>
      <c r="BF235" s="555"/>
      <c r="BG235" s="555"/>
      <c r="BH235" s="555"/>
      <c r="BI235" s="555"/>
      <c r="BJ235" s="556"/>
      <c r="BK235" s="133"/>
      <c r="BL235" s="5"/>
      <c r="BM235" s="5"/>
      <c r="BP235" s="5"/>
      <c r="BQ235" s="47"/>
      <c r="BR235" s="554"/>
      <c r="BS235" s="555"/>
      <c r="BT235" s="555"/>
      <c r="BU235" s="555"/>
      <c r="BV235" s="555"/>
      <c r="BW235" s="555"/>
      <c r="BX235" s="555"/>
      <c r="BY235" s="555"/>
      <c r="BZ235" s="555"/>
      <c r="CA235" s="555"/>
      <c r="CB235" s="555"/>
      <c r="CC235" s="555"/>
      <c r="CD235" s="555"/>
      <c r="CE235" s="555"/>
      <c r="CF235" s="556"/>
      <c r="CG235" s="5"/>
      <c r="CH235" s="5"/>
      <c r="CI235" s="5"/>
      <c r="CJ235" s="5"/>
      <c r="CK235" s="5"/>
      <c r="CL235" s="5"/>
      <c r="CM235" s="5"/>
      <c r="CN235" s="5"/>
      <c r="CO235" s="5"/>
      <c r="CP235" s="5"/>
      <c r="CQ235" s="5"/>
      <c r="CR235" s="554"/>
      <c r="CS235" s="555"/>
      <c r="CT235" s="555"/>
      <c r="CU235" s="555"/>
      <c r="CV235" s="555"/>
      <c r="CW235" s="555"/>
      <c r="CX235" s="555"/>
      <c r="CY235" s="555"/>
      <c r="CZ235" s="555"/>
      <c r="DA235" s="555"/>
      <c r="DB235" s="555"/>
      <c r="DC235" s="555"/>
      <c r="DD235" s="555"/>
      <c r="DE235" s="555"/>
      <c r="DF235" s="556"/>
      <c r="DG235" s="5"/>
      <c r="DH235" s="554"/>
      <c r="DI235" s="555"/>
      <c r="DJ235" s="555"/>
      <c r="DK235" s="555"/>
      <c r="DL235" s="555"/>
      <c r="DM235" s="555"/>
      <c r="DN235" s="555"/>
      <c r="DO235" s="555"/>
      <c r="DP235" s="555"/>
      <c r="DQ235" s="555"/>
      <c r="DR235" s="555"/>
      <c r="DS235" s="555"/>
      <c r="DT235" s="555"/>
      <c r="DU235" s="555"/>
      <c r="DV235" s="555"/>
      <c r="DW235" s="555"/>
      <c r="DX235" s="556"/>
      <c r="DY235" s="133"/>
      <c r="DZ235" s="5"/>
      <c r="EA235" s="5"/>
    </row>
    <row r="236" spans="2:131" ht="18.75" customHeight="1" x14ac:dyDescent="0.4">
      <c r="B236" s="5"/>
      <c r="C236" s="47"/>
      <c r="D236" s="56"/>
      <c r="E236" s="56"/>
      <c r="F236" s="56"/>
      <c r="G236" s="56"/>
      <c r="H236" s="56"/>
      <c r="I236" s="56"/>
      <c r="J236" s="56"/>
      <c r="K236" s="56"/>
      <c r="L236" s="56"/>
      <c r="M236" s="56"/>
      <c r="N236" s="56"/>
      <c r="O236" s="56"/>
      <c r="P236" s="56"/>
      <c r="Q236" s="56"/>
      <c r="R236" s="56"/>
      <c r="S236" s="5"/>
      <c r="T236" s="5"/>
      <c r="U236" s="5"/>
      <c r="V236" s="5"/>
      <c r="W236" s="5"/>
      <c r="X236" s="5"/>
      <c r="Y236" s="5"/>
      <c r="Z236" s="5"/>
      <c r="AA236" s="5"/>
      <c r="AB236" s="5"/>
      <c r="AC236" s="5"/>
      <c r="AD236" s="56"/>
      <c r="AE236" s="56"/>
      <c r="AF236" s="56"/>
      <c r="AG236" s="56"/>
      <c r="AH236" s="56"/>
      <c r="AI236" s="56"/>
      <c r="AJ236" s="56"/>
      <c r="AK236" s="56"/>
      <c r="AL236" s="56"/>
      <c r="AM236" s="56"/>
      <c r="AN236" s="56"/>
      <c r="AO236" s="56"/>
      <c r="AP236" s="56"/>
      <c r="AQ236" s="56"/>
      <c r="AR236" s="56"/>
      <c r="AS236" s="5"/>
      <c r="AT236" s="56"/>
      <c r="AU236" s="56"/>
      <c r="AV236" s="56"/>
      <c r="AW236" s="56"/>
      <c r="AX236" s="56"/>
      <c r="AY236" s="56"/>
      <c r="AZ236" s="56"/>
      <c r="BA236" s="56"/>
      <c r="BB236" s="56"/>
      <c r="BC236" s="56"/>
      <c r="BD236" s="56"/>
      <c r="BE236" s="56"/>
      <c r="BF236" s="56"/>
      <c r="BG236" s="56"/>
      <c r="BH236" s="56"/>
      <c r="BI236" s="56"/>
      <c r="BJ236" s="56"/>
      <c r="BK236" s="133"/>
      <c r="BL236" s="5"/>
      <c r="BM236" s="5"/>
      <c r="BP236" s="5"/>
      <c r="BQ236" s="47"/>
      <c r="BR236" s="56"/>
      <c r="BS236" s="56"/>
      <c r="BT236" s="56"/>
      <c r="BU236" s="56"/>
      <c r="BV236" s="56"/>
      <c r="BW236" s="56"/>
      <c r="BX236" s="56"/>
      <c r="BY236" s="56"/>
      <c r="BZ236" s="56"/>
      <c r="CA236" s="56"/>
      <c r="CB236" s="56"/>
      <c r="CC236" s="56"/>
      <c r="CD236" s="56"/>
      <c r="CE236" s="56"/>
      <c r="CF236" s="56"/>
      <c r="CG236" s="5"/>
      <c r="CH236" s="5"/>
      <c r="CI236" s="5"/>
      <c r="CJ236" s="5"/>
      <c r="CK236" s="5"/>
      <c r="CL236" s="5"/>
      <c r="CM236" s="5"/>
      <c r="CN236" s="5"/>
      <c r="CO236" s="5"/>
      <c r="CP236" s="5"/>
      <c r="CQ236" s="5"/>
      <c r="CR236" s="56"/>
      <c r="CS236" s="56"/>
      <c r="CT236" s="56"/>
      <c r="CU236" s="56"/>
      <c r="CV236" s="56"/>
      <c r="CW236" s="56"/>
      <c r="CX236" s="56"/>
      <c r="CY236" s="56"/>
      <c r="CZ236" s="56"/>
      <c r="DA236" s="56"/>
      <c r="DB236" s="56"/>
      <c r="DC236" s="56"/>
      <c r="DD236" s="56"/>
      <c r="DE236" s="56"/>
      <c r="DF236" s="56"/>
      <c r="DG236" s="5"/>
      <c r="DH236" s="56"/>
      <c r="DI236" s="56"/>
      <c r="DJ236" s="56"/>
      <c r="DK236" s="56"/>
      <c r="DL236" s="56"/>
      <c r="DM236" s="56"/>
      <c r="DN236" s="56"/>
      <c r="DO236" s="56"/>
      <c r="DP236" s="56"/>
      <c r="DQ236" s="56"/>
      <c r="DR236" s="56"/>
      <c r="DS236" s="56"/>
      <c r="DT236" s="56"/>
      <c r="DU236" s="56"/>
      <c r="DV236" s="56"/>
      <c r="DW236" s="56"/>
      <c r="DX236" s="56"/>
      <c r="DY236" s="133"/>
      <c r="DZ236" s="5"/>
      <c r="EA236" s="5"/>
    </row>
    <row r="237" spans="2:131" ht="15" customHeight="1" x14ac:dyDescent="0.4">
      <c r="B237" s="5"/>
      <c r="C237" s="47"/>
      <c r="D237" s="561"/>
      <c r="E237" s="562"/>
      <c r="F237" s="562"/>
      <c r="G237" s="562"/>
      <c r="H237" s="562"/>
      <c r="I237" s="562"/>
      <c r="J237" s="562"/>
      <c r="K237" s="562"/>
      <c r="L237" s="562"/>
      <c r="M237" s="562"/>
      <c r="N237" s="562"/>
      <c r="O237" s="562"/>
      <c r="P237" s="562"/>
      <c r="Q237" s="562"/>
      <c r="R237" s="563"/>
      <c r="S237" s="5"/>
      <c r="T237" s="5"/>
      <c r="U237" s="5"/>
      <c r="V237" s="5"/>
      <c r="W237" s="5"/>
      <c r="X237" s="5"/>
      <c r="Y237" s="5"/>
      <c r="Z237" s="5"/>
      <c r="AA237" s="5"/>
      <c r="AB237" s="5"/>
      <c r="AC237" s="5"/>
      <c r="AD237" s="561"/>
      <c r="AE237" s="562"/>
      <c r="AF237" s="562"/>
      <c r="AG237" s="562"/>
      <c r="AH237" s="562"/>
      <c r="AI237" s="562"/>
      <c r="AJ237" s="562"/>
      <c r="AK237" s="562"/>
      <c r="AL237" s="562"/>
      <c r="AM237" s="562"/>
      <c r="AN237" s="562"/>
      <c r="AO237" s="562"/>
      <c r="AP237" s="562"/>
      <c r="AQ237" s="562"/>
      <c r="AR237" s="563"/>
      <c r="AS237" s="5"/>
      <c r="AT237" s="561"/>
      <c r="AU237" s="562"/>
      <c r="AV237" s="562"/>
      <c r="AW237" s="562"/>
      <c r="AX237" s="562"/>
      <c r="AY237" s="562"/>
      <c r="AZ237" s="562"/>
      <c r="BA237" s="562"/>
      <c r="BB237" s="562"/>
      <c r="BC237" s="562"/>
      <c r="BD237" s="562"/>
      <c r="BE237" s="562"/>
      <c r="BF237" s="562"/>
      <c r="BG237" s="562"/>
      <c r="BH237" s="562"/>
      <c r="BI237" s="562"/>
      <c r="BJ237" s="563"/>
      <c r="BK237" s="133"/>
      <c r="BL237" s="5"/>
      <c r="BM237" s="5"/>
      <c r="BP237" s="5"/>
      <c r="BQ237" s="47"/>
      <c r="BR237" s="561" t="s">
        <v>404</v>
      </c>
      <c r="BS237" s="562"/>
      <c r="BT237" s="562"/>
      <c r="BU237" s="562"/>
      <c r="BV237" s="562"/>
      <c r="BW237" s="562"/>
      <c r="BX237" s="562"/>
      <c r="BY237" s="562"/>
      <c r="BZ237" s="562"/>
      <c r="CA237" s="562"/>
      <c r="CB237" s="562"/>
      <c r="CC237" s="562"/>
      <c r="CD237" s="562"/>
      <c r="CE237" s="562"/>
      <c r="CF237" s="563"/>
      <c r="CG237" s="5"/>
      <c r="CH237" s="5"/>
      <c r="CI237" s="5"/>
      <c r="CJ237" s="5"/>
      <c r="CK237" s="5"/>
      <c r="CL237" s="5"/>
      <c r="CM237" s="5"/>
      <c r="CN237" s="5"/>
      <c r="CO237" s="5"/>
      <c r="CP237" s="5"/>
      <c r="CQ237" s="5"/>
      <c r="CR237" s="561" t="s">
        <v>47</v>
      </c>
      <c r="CS237" s="562"/>
      <c r="CT237" s="562"/>
      <c r="CU237" s="562"/>
      <c r="CV237" s="562"/>
      <c r="CW237" s="562"/>
      <c r="CX237" s="562"/>
      <c r="CY237" s="562"/>
      <c r="CZ237" s="562"/>
      <c r="DA237" s="562"/>
      <c r="DB237" s="562"/>
      <c r="DC237" s="562"/>
      <c r="DD237" s="562"/>
      <c r="DE237" s="562"/>
      <c r="DF237" s="563"/>
      <c r="DG237" s="5"/>
      <c r="DH237" s="561" t="s">
        <v>230</v>
      </c>
      <c r="DI237" s="562"/>
      <c r="DJ237" s="562"/>
      <c r="DK237" s="562"/>
      <c r="DL237" s="562"/>
      <c r="DM237" s="562"/>
      <c r="DN237" s="562"/>
      <c r="DO237" s="562"/>
      <c r="DP237" s="562"/>
      <c r="DQ237" s="562"/>
      <c r="DR237" s="562"/>
      <c r="DS237" s="562"/>
      <c r="DT237" s="562"/>
      <c r="DU237" s="562"/>
      <c r="DV237" s="562"/>
      <c r="DW237" s="562"/>
      <c r="DX237" s="563"/>
      <c r="DY237" s="133"/>
      <c r="DZ237" s="5"/>
      <c r="EA237" s="5"/>
    </row>
    <row r="238" spans="2:131" ht="15" customHeight="1" x14ac:dyDescent="0.4">
      <c r="B238" s="5"/>
      <c r="C238" s="47"/>
      <c r="D238" s="551"/>
      <c r="E238" s="552"/>
      <c r="F238" s="552"/>
      <c r="G238" s="552"/>
      <c r="H238" s="552"/>
      <c r="I238" s="552"/>
      <c r="J238" s="552"/>
      <c r="K238" s="552"/>
      <c r="L238" s="552"/>
      <c r="M238" s="552"/>
      <c r="N238" s="552"/>
      <c r="O238" s="552"/>
      <c r="P238" s="552"/>
      <c r="Q238" s="552"/>
      <c r="R238" s="553"/>
      <c r="S238" s="5"/>
      <c r="T238" s="5"/>
      <c r="U238" s="5"/>
      <c r="V238" s="5"/>
      <c r="W238" s="5"/>
      <c r="X238" s="5"/>
      <c r="Y238" s="5"/>
      <c r="Z238" s="5"/>
      <c r="AA238" s="5"/>
      <c r="AB238" s="5"/>
      <c r="AC238" s="5"/>
      <c r="AD238" s="551"/>
      <c r="AE238" s="552"/>
      <c r="AF238" s="552"/>
      <c r="AG238" s="552"/>
      <c r="AH238" s="552"/>
      <c r="AI238" s="552"/>
      <c r="AJ238" s="552"/>
      <c r="AK238" s="552"/>
      <c r="AL238" s="552"/>
      <c r="AM238" s="552"/>
      <c r="AN238" s="552"/>
      <c r="AO238" s="552"/>
      <c r="AP238" s="552"/>
      <c r="AQ238" s="552"/>
      <c r="AR238" s="553"/>
      <c r="AS238" s="5"/>
      <c r="AT238" s="551"/>
      <c r="AU238" s="552"/>
      <c r="AV238" s="552"/>
      <c r="AW238" s="552"/>
      <c r="AX238" s="552"/>
      <c r="AY238" s="552"/>
      <c r="AZ238" s="552"/>
      <c r="BA238" s="552"/>
      <c r="BB238" s="552"/>
      <c r="BC238" s="552"/>
      <c r="BD238" s="552"/>
      <c r="BE238" s="552"/>
      <c r="BF238" s="552"/>
      <c r="BG238" s="552"/>
      <c r="BH238" s="552"/>
      <c r="BI238" s="552"/>
      <c r="BJ238" s="553"/>
      <c r="BK238" s="133"/>
      <c r="BL238" s="5"/>
      <c r="BM238" s="5"/>
      <c r="BP238" s="5"/>
      <c r="BQ238" s="47"/>
      <c r="BR238" s="551" t="s">
        <v>420</v>
      </c>
      <c r="BS238" s="552"/>
      <c r="BT238" s="552"/>
      <c r="BU238" s="552"/>
      <c r="BV238" s="552"/>
      <c r="BW238" s="552"/>
      <c r="BX238" s="552"/>
      <c r="BY238" s="552"/>
      <c r="BZ238" s="552"/>
      <c r="CA238" s="552"/>
      <c r="CB238" s="552"/>
      <c r="CC238" s="552"/>
      <c r="CD238" s="552"/>
      <c r="CE238" s="552"/>
      <c r="CF238" s="553"/>
      <c r="CG238" s="5"/>
      <c r="CH238" s="5"/>
      <c r="CI238" s="5"/>
      <c r="CJ238" s="5"/>
      <c r="CK238" s="5"/>
      <c r="CL238" s="5"/>
      <c r="CM238" s="5"/>
      <c r="CN238" s="5"/>
      <c r="CO238" s="5"/>
      <c r="CP238" s="5"/>
      <c r="CQ238" s="5"/>
      <c r="CR238" s="551"/>
      <c r="CS238" s="552"/>
      <c r="CT238" s="552"/>
      <c r="CU238" s="552"/>
      <c r="CV238" s="552"/>
      <c r="CW238" s="552"/>
      <c r="CX238" s="552"/>
      <c r="CY238" s="552"/>
      <c r="CZ238" s="552"/>
      <c r="DA238" s="552"/>
      <c r="DB238" s="552"/>
      <c r="DC238" s="552"/>
      <c r="DD238" s="552"/>
      <c r="DE238" s="552"/>
      <c r="DF238" s="553"/>
      <c r="DG238" s="5"/>
      <c r="DH238" s="551"/>
      <c r="DI238" s="552"/>
      <c r="DJ238" s="552"/>
      <c r="DK238" s="552"/>
      <c r="DL238" s="552"/>
      <c r="DM238" s="552"/>
      <c r="DN238" s="552"/>
      <c r="DO238" s="552"/>
      <c r="DP238" s="552"/>
      <c r="DQ238" s="552"/>
      <c r="DR238" s="552"/>
      <c r="DS238" s="552"/>
      <c r="DT238" s="552"/>
      <c r="DU238" s="552"/>
      <c r="DV238" s="552"/>
      <c r="DW238" s="552"/>
      <c r="DX238" s="553"/>
      <c r="DY238" s="133"/>
      <c r="DZ238" s="5"/>
      <c r="EA238" s="5"/>
    </row>
    <row r="239" spans="2:131" ht="15" customHeight="1" x14ac:dyDescent="0.4">
      <c r="B239" s="5"/>
      <c r="C239" s="47"/>
      <c r="D239" s="551"/>
      <c r="E239" s="552"/>
      <c r="F239" s="552"/>
      <c r="G239" s="552"/>
      <c r="H239" s="552"/>
      <c r="I239" s="552"/>
      <c r="J239" s="552"/>
      <c r="K239" s="552"/>
      <c r="L239" s="552"/>
      <c r="M239" s="552"/>
      <c r="N239" s="552"/>
      <c r="O239" s="552"/>
      <c r="P239" s="552"/>
      <c r="Q239" s="552"/>
      <c r="R239" s="553"/>
      <c r="S239" s="5"/>
      <c r="T239" s="5"/>
      <c r="U239" s="5"/>
      <c r="V239" s="5"/>
      <c r="W239" s="5"/>
      <c r="X239" s="5"/>
      <c r="Y239" s="5"/>
      <c r="Z239" s="5"/>
      <c r="AA239" s="5"/>
      <c r="AB239" s="5"/>
      <c r="AC239" s="5"/>
      <c r="AD239" s="551"/>
      <c r="AE239" s="552"/>
      <c r="AF239" s="552"/>
      <c r="AG239" s="552"/>
      <c r="AH239" s="552"/>
      <c r="AI239" s="552"/>
      <c r="AJ239" s="552"/>
      <c r="AK239" s="552"/>
      <c r="AL239" s="552"/>
      <c r="AM239" s="552"/>
      <c r="AN239" s="552"/>
      <c r="AO239" s="552"/>
      <c r="AP239" s="552"/>
      <c r="AQ239" s="552"/>
      <c r="AR239" s="553"/>
      <c r="AS239" s="5"/>
      <c r="AT239" s="551"/>
      <c r="AU239" s="552"/>
      <c r="AV239" s="552"/>
      <c r="AW239" s="552"/>
      <c r="AX239" s="552"/>
      <c r="AY239" s="552"/>
      <c r="AZ239" s="552"/>
      <c r="BA239" s="552"/>
      <c r="BB239" s="552"/>
      <c r="BC239" s="552"/>
      <c r="BD239" s="552"/>
      <c r="BE239" s="552"/>
      <c r="BF239" s="552"/>
      <c r="BG239" s="552"/>
      <c r="BH239" s="552"/>
      <c r="BI239" s="552"/>
      <c r="BJ239" s="553"/>
      <c r="BK239" s="133"/>
      <c r="BL239" s="5"/>
      <c r="BM239" s="5"/>
      <c r="BP239" s="5"/>
      <c r="BQ239" s="47"/>
      <c r="BR239" s="551" t="s">
        <v>351</v>
      </c>
      <c r="BS239" s="552"/>
      <c r="BT239" s="552"/>
      <c r="BU239" s="552"/>
      <c r="BV239" s="552"/>
      <c r="BW239" s="552"/>
      <c r="BX239" s="552"/>
      <c r="BY239" s="552"/>
      <c r="BZ239" s="552"/>
      <c r="CA239" s="552"/>
      <c r="CB239" s="552"/>
      <c r="CC239" s="552"/>
      <c r="CD239" s="552"/>
      <c r="CE239" s="552"/>
      <c r="CF239" s="553"/>
      <c r="CG239" s="5"/>
      <c r="CH239" s="5"/>
      <c r="CI239" s="5"/>
      <c r="CJ239" s="5"/>
      <c r="CK239" s="5"/>
      <c r="CL239" s="5"/>
      <c r="CM239" s="5"/>
      <c r="CN239" s="5"/>
      <c r="CO239" s="5"/>
      <c r="CP239" s="5"/>
      <c r="CQ239" s="5"/>
      <c r="CR239" s="551"/>
      <c r="CS239" s="552"/>
      <c r="CT239" s="552"/>
      <c r="CU239" s="552"/>
      <c r="CV239" s="552"/>
      <c r="CW239" s="552"/>
      <c r="CX239" s="552"/>
      <c r="CY239" s="552"/>
      <c r="CZ239" s="552"/>
      <c r="DA239" s="552"/>
      <c r="DB239" s="552"/>
      <c r="DC239" s="552"/>
      <c r="DD239" s="552"/>
      <c r="DE239" s="552"/>
      <c r="DF239" s="553"/>
      <c r="DG239" s="5"/>
      <c r="DH239" s="551"/>
      <c r="DI239" s="552"/>
      <c r="DJ239" s="552"/>
      <c r="DK239" s="552"/>
      <c r="DL239" s="552"/>
      <c r="DM239" s="552"/>
      <c r="DN239" s="552"/>
      <c r="DO239" s="552"/>
      <c r="DP239" s="552"/>
      <c r="DQ239" s="552"/>
      <c r="DR239" s="552"/>
      <c r="DS239" s="552"/>
      <c r="DT239" s="552"/>
      <c r="DU239" s="552"/>
      <c r="DV239" s="552"/>
      <c r="DW239" s="552"/>
      <c r="DX239" s="553"/>
      <c r="DY239" s="133"/>
      <c r="DZ239" s="5"/>
      <c r="EA239" s="5"/>
    </row>
    <row r="240" spans="2:131" ht="15" customHeight="1" x14ac:dyDescent="0.4">
      <c r="B240" s="5"/>
      <c r="C240" s="47"/>
      <c r="D240" s="551"/>
      <c r="E240" s="552"/>
      <c r="F240" s="552"/>
      <c r="G240" s="552"/>
      <c r="H240" s="552"/>
      <c r="I240" s="552"/>
      <c r="J240" s="552"/>
      <c r="K240" s="552"/>
      <c r="L240" s="552"/>
      <c r="M240" s="552"/>
      <c r="N240" s="552"/>
      <c r="O240" s="552"/>
      <c r="P240" s="552"/>
      <c r="Q240" s="552"/>
      <c r="R240" s="553"/>
      <c r="S240" s="5"/>
      <c r="T240" s="5"/>
      <c r="U240" s="5"/>
      <c r="V240" s="5"/>
      <c r="W240" s="5"/>
      <c r="X240" s="5"/>
      <c r="Y240" s="5"/>
      <c r="Z240" s="5"/>
      <c r="AA240" s="5"/>
      <c r="AB240" s="5"/>
      <c r="AC240" s="5"/>
      <c r="AD240" s="551"/>
      <c r="AE240" s="552"/>
      <c r="AF240" s="552"/>
      <c r="AG240" s="552"/>
      <c r="AH240" s="552"/>
      <c r="AI240" s="552"/>
      <c r="AJ240" s="552"/>
      <c r="AK240" s="552"/>
      <c r="AL240" s="552"/>
      <c r="AM240" s="552"/>
      <c r="AN240" s="552"/>
      <c r="AO240" s="552"/>
      <c r="AP240" s="552"/>
      <c r="AQ240" s="552"/>
      <c r="AR240" s="553"/>
      <c r="AS240" s="5"/>
      <c r="AT240" s="551"/>
      <c r="AU240" s="552"/>
      <c r="AV240" s="552"/>
      <c r="AW240" s="552"/>
      <c r="AX240" s="552"/>
      <c r="AY240" s="552"/>
      <c r="AZ240" s="552"/>
      <c r="BA240" s="552"/>
      <c r="BB240" s="552"/>
      <c r="BC240" s="552"/>
      <c r="BD240" s="552"/>
      <c r="BE240" s="552"/>
      <c r="BF240" s="552"/>
      <c r="BG240" s="552"/>
      <c r="BH240" s="552"/>
      <c r="BI240" s="552"/>
      <c r="BJ240" s="553"/>
      <c r="BK240" s="133"/>
      <c r="BL240" s="5"/>
      <c r="BM240" s="5"/>
      <c r="BP240" s="5"/>
      <c r="BQ240" s="47"/>
      <c r="BR240" s="551" t="s">
        <v>34</v>
      </c>
      <c r="BS240" s="552"/>
      <c r="BT240" s="552"/>
      <c r="BU240" s="552"/>
      <c r="BV240" s="552"/>
      <c r="BW240" s="552"/>
      <c r="BX240" s="552"/>
      <c r="BY240" s="552"/>
      <c r="BZ240" s="552"/>
      <c r="CA240" s="552"/>
      <c r="CB240" s="552"/>
      <c r="CC240" s="552"/>
      <c r="CD240" s="552"/>
      <c r="CE240" s="552"/>
      <c r="CF240" s="553"/>
      <c r="CG240" s="5"/>
      <c r="CH240" s="5"/>
      <c r="CI240" s="5"/>
      <c r="CJ240" s="5"/>
      <c r="CK240" s="5"/>
      <c r="CL240" s="5"/>
      <c r="CM240" s="5"/>
      <c r="CN240" s="5"/>
      <c r="CO240" s="5"/>
      <c r="CP240" s="5"/>
      <c r="CQ240" s="5"/>
      <c r="CR240" s="551"/>
      <c r="CS240" s="552"/>
      <c r="CT240" s="552"/>
      <c r="CU240" s="552"/>
      <c r="CV240" s="552"/>
      <c r="CW240" s="552"/>
      <c r="CX240" s="552"/>
      <c r="CY240" s="552"/>
      <c r="CZ240" s="552"/>
      <c r="DA240" s="552"/>
      <c r="DB240" s="552"/>
      <c r="DC240" s="552"/>
      <c r="DD240" s="552"/>
      <c r="DE240" s="552"/>
      <c r="DF240" s="553"/>
      <c r="DG240" s="5"/>
      <c r="DH240" s="551"/>
      <c r="DI240" s="552"/>
      <c r="DJ240" s="552"/>
      <c r="DK240" s="552"/>
      <c r="DL240" s="552"/>
      <c r="DM240" s="552"/>
      <c r="DN240" s="552"/>
      <c r="DO240" s="552"/>
      <c r="DP240" s="552"/>
      <c r="DQ240" s="552"/>
      <c r="DR240" s="552"/>
      <c r="DS240" s="552"/>
      <c r="DT240" s="552"/>
      <c r="DU240" s="552"/>
      <c r="DV240" s="552"/>
      <c r="DW240" s="552"/>
      <c r="DX240" s="553"/>
      <c r="DY240" s="133"/>
      <c r="DZ240" s="5"/>
      <c r="EA240" s="5"/>
    </row>
    <row r="241" spans="2:163" ht="15" customHeight="1" x14ac:dyDescent="0.4">
      <c r="B241" s="5"/>
      <c r="C241" s="47"/>
      <c r="D241" s="551"/>
      <c r="E241" s="552"/>
      <c r="F241" s="552"/>
      <c r="G241" s="552"/>
      <c r="H241" s="552"/>
      <c r="I241" s="552"/>
      <c r="J241" s="552"/>
      <c r="K241" s="552"/>
      <c r="L241" s="552"/>
      <c r="M241" s="552"/>
      <c r="N241" s="552"/>
      <c r="O241" s="552"/>
      <c r="P241" s="552"/>
      <c r="Q241" s="552"/>
      <c r="R241" s="553"/>
      <c r="S241" s="5"/>
      <c r="T241" s="5"/>
      <c r="U241" s="5"/>
      <c r="V241" s="5"/>
      <c r="W241" s="5"/>
      <c r="X241" s="5"/>
      <c r="Y241" s="5"/>
      <c r="Z241" s="5"/>
      <c r="AA241" s="5"/>
      <c r="AB241" s="5"/>
      <c r="AC241" s="5"/>
      <c r="AD241" s="551"/>
      <c r="AE241" s="552"/>
      <c r="AF241" s="552"/>
      <c r="AG241" s="552"/>
      <c r="AH241" s="552"/>
      <c r="AI241" s="552"/>
      <c r="AJ241" s="552"/>
      <c r="AK241" s="552"/>
      <c r="AL241" s="552"/>
      <c r="AM241" s="552"/>
      <c r="AN241" s="552"/>
      <c r="AO241" s="552"/>
      <c r="AP241" s="552"/>
      <c r="AQ241" s="552"/>
      <c r="AR241" s="553"/>
      <c r="AS241" s="5"/>
      <c r="AT241" s="551"/>
      <c r="AU241" s="552"/>
      <c r="AV241" s="552"/>
      <c r="AW241" s="552"/>
      <c r="AX241" s="552"/>
      <c r="AY241" s="552"/>
      <c r="AZ241" s="552"/>
      <c r="BA241" s="552"/>
      <c r="BB241" s="552"/>
      <c r="BC241" s="552"/>
      <c r="BD241" s="552"/>
      <c r="BE241" s="552"/>
      <c r="BF241" s="552"/>
      <c r="BG241" s="552"/>
      <c r="BH241" s="552"/>
      <c r="BI241" s="552"/>
      <c r="BJ241" s="553"/>
      <c r="BK241" s="133"/>
      <c r="BL241" s="5"/>
      <c r="BM241" s="5"/>
      <c r="BP241" s="5"/>
      <c r="BQ241" s="47"/>
      <c r="BR241" s="551" t="s">
        <v>413</v>
      </c>
      <c r="BS241" s="552"/>
      <c r="BT241" s="552"/>
      <c r="BU241" s="552"/>
      <c r="BV241" s="552"/>
      <c r="BW241" s="552"/>
      <c r="BX241" s="552"/>
      <c r="BY241" s="552"/>
      <c r="BZ241" s="552"/>
      <c r="CA241" s="552"/>
      <c r="CB241" s="552"/>
      <c r="CC241" s="552"/>
      <c r="CD241" s="552"/>
      <c r="CE241" s="552"/>
      <c r="CF241" s="553"/>
      <c r="CG241" s="5"/>
      <c r="CH241" s="5"/>
      <c r="CI241" s="5"/>
      <c r="CJ241" s="5"/>
      <c r="CK241" s="5"/>
      <c r="CL241" s="5"/>
      <c r="CM241" s="5"/>
      <c r="CN241" s="5"/>
      <c r="CO241" s="5"/>
      <c r="CP241" s="5"/>
      <c r="CQ241" s="5"/>
      <c r="CR241" s="551"/>
      <c r="CS241" s="552"/>
      <c r="CT241" s="552"/>
      <c r="CU241" s="552"/>
      <c r="CV241" s="552"/>
      <c r="CW241" s="552"/>
      <c r="CX241" s="552"/>
      <c r="CY241" s="552"/>
      <c r="CZ241" s="552"/>
      <c r="DA241" s="552"/>
      <c r="DB241" s="552"/>
      <c r="DC241" s="552"/>
      <c r="DD241" s="552"/>
      <c r="DE241" s="552"/>
      <c r="DF241" s="553"/>
      <c r="DG241" s="5"/>
      <c r="DH241" s="551"/>
      <c r="DI241" s="552"/>
      <c r="DJ241" s="552"/>
      <c r="DK241" s="552"/>
      <c r="DL241" s="552"/>
      <c r="DM241" s="552"/>
      <c r="DN241" s="552"/>
      <c r="DO241" s="552"/>
      <c r="DP241" s="552"/>
      <c r="DQ241" s="552"/>
      <c r="DR241" s="552"/>
      <c r="DS241" s="552"/>
      <c r="DT241" s="552"/>
      <c r="DU241" s="552"/>
      <c r="DV241" s="552"/>
      <c r="DW241" s="552"/>
      <c r="DX241" s="553"/>
      <c r="DY241" s="133"/>
      <c r="DZ241" s="5"/>
      <c r="EA241" s="5"/>
    </row>
    <row r="242" spans="2:163" ht="15" customHeight="1" x14ac:dyDescent="0.4">
      <c r="B242" s="5"/>
      <c r="C242" s="47"/>
      <c r="D242" s="551"/>
      <c r="E242" s="552"/>
      <c r="F242" s="552"/>
      <c r="G242" s="552"/>
      <c r="H242" s="552"/>
      <c r="I242" s="552"/>
      <c r="J242" s="552"/>
      <c r="K242" s="552"/>
      <c r="L242" s="552"/>
      <c r="M242" s="552"/>
      <c r="N242" s="552"/>
      <c r="O242" s="552"/>
      <c r="P242" s="552"/>
      <c r="Q242" s="552"/>
      <c r="R242" s="553"/>
      <c r="S242" s="5"/>
      <c r="T242" s="5"/>
      <c r="U242" s="5"/>
      <c r="V242" s="5"/>
      <c r="W242" s="5"/>
      <c r="X242" s="5"/>
      <c r="Y242" s="5"/>
      <c r="Z242" s="5"/>
      <c r="AA242" s="5"/>
      <c r="AB242" s="5"/>
      <c r="AC242" s="5"/>
      <c r="AD242" s="551"/>
      <c r="AE242" s="552"/>
      <c r="AF242" s="552"/>
      <c r="AG242" s="552"/>
      <c r="AH242" s="552"/>
      <c r="AI242" s="552"/>
      <c r="AJ242" s="552"/>
      <c r="AK242" s="552"/>
      <c r="AL242" s="552"/>
      <c r="AM242" s="552"/>
      <c r="AN242" s="552"/>
      <c r="AO242" s="552"/>
      <c r="AP242" s="552"/>
      <c r="AQ242" s="552"/>
      <c r="AR242" s="553"/>
      <c r="AS242" s="5"/>
      <c r="AT242" s="551"/>
      <c r="AU242" s="552"/>
      <c r="AV242" s="552"/>
      <c r="AW242" s="552"/>
      <c r="AX242" s="552"/>
      <c r="AY242" s="552"/>
      <c r="AZ242" s="552"/>
      <c r="BA242" s="552"/>
      <c r="BB242" s="552"/>
      <c r="BC242" s="552"/>
      <c r="BD242" s="552"/>
      <c r="BE242" s="552"/>
      <c r="BF242" s="552"/>
      <c r="BG242" s="552"/>
      <c r="BH242" s="552"/>
      <c r="BI242" s="552"/>
      <c r="BJ242" s="553"/>
      <c r="BK242" s="133"/>
      <c r="BL242" s="5"/>
      <c r="BM242" s="5"/>
      <c r="BP242" s="5"/>
      <c r="BQ242" s="47"/>
      <c r="BR242" s="551" t="s">
        <v>86</v>
      </c>
      <c r="BS242" s="552"/>
      <c r="BT242" s="552"/>
      <c r="BU242" s="552"/>
      <c r="BV242" s="552"/>
      <c r="BW242" s="552"/>
      <c r="BX242" s="552"/>
      <c r="BY242" s="552"/>
      <c r="BZ242" s="552"/>
      <c r="CA242" s="552"/>
      <c r="CB242" s="552"/>
      <c r="CC242" s="552"/>
      <c r="CD242" s="552"/>
      <c r="CE242" s="552"/>
      <c r="CF242" s="553"/>
      <c r="CG242" s="5"/>
      <c r="CH242" s="5"/>
      <c r="CI242" s="5"/>
      <c r="CJ242" s="5"/>
      <c r="CK242" s="5"/>
      <c r="CL242" s="5"/>
      <c r="CM242" s="5"/>
      <c r="CN242" s="5"/>
      <c r="CO242" s="5"/>
      <c r="CP242" s="5"/>
      <c r="CQ242" s="5"/>
      <c r="CR242" s="551"/>
      <c r="CS242" s="552"/>
      <c r="CT242" s="552"/>
      <c r="CU242" s="552"/>
      <c r="CV242" s="552"/>
      <c r="CW242" s="552"/>
      <c r="CX242" s="552"/>
      <c r="CY242" s="552"/>
      <c r="CZ242" s="552"/>
      <c r="DA242" s="552"/>
      <c r="DB242" s="552"/>
      <c r="DC242" s="552"/>
      <c r="DD242" s="552"/>
      <c r="DE242" s="552"/>
      <c r="DF242" s="553"/>
      <c r="DG242" s="5"/>
      <c r="DH242" s="551"/>
      <c r="DI242" s="552"/>
      <c r="DJ242" s="552"/>
      <c r="DK242" s="552"/>
      <c r="DL242" s="552"/>
      <c r="DM242" s="552"/>
      <c r="DN242" s="552"/>
      <c r="DO242" s="552"/>
      <c r="DP242" s="552"/>
      <c r="DQ242" s="552"/>
      <c r="DR242" s="552"/>
      <c r="DS242" s="552"/>
      <c r="DT242" s="552"/>
      <c r="DU242" s="552"/>
      <c r="DV242" s="552"/>
      <c r="DW242" s="552"/>
      <c r="DX242" s="553"/>
      <c r="DY242" s="133"/>
      <c r="DZ242" s="5"/>
      <c r="EA242" s="5"/>
    </row>
    <row r="243" spans="2:163" ht="15" customHeight="1" x14ac:dyDescent="0.4">
      <c r="B243" s="5"/>
      <c r="C243" s="47"/>
      <c r="D243" s="551"/>
      <c r="E243" s="552"/>
      <c r="F243" s="552"/>
      <c r="G243" s="552"/>
      <c r="H243" s="552"/>
      <c r="I243" s="552"/>
      <c r="J243" s="552"/>
      <c r="K243" s="552"/>
      <c r="L243" s="552"/>
      <c r="M243" s="552"/>
      <c r="N243" s="552"/>
      <c r="O243" s="552"/>
      <c r="P243" s="552"/>
      <c r="Q243" s="552"/>
      <c r="R243" s="553"/>
      <c r="S243" s="5"/>
      <c r="T243" s="5"/>
      <c r="U243" s="5"/>
      <c r="V243" s="5"/>
      <c r="W243" s="5"/>
      <c r="X243" s="5"/>
      <c r="Y243" s="5"/>
      <c r="Z243" s="5"/>
      <c r="AA243" s="5"/>
      <c r="AB243" s="5"/>
      <c r="AC243" s="5"/>
      <c r="AD243" s="551"/>
      <c r="AE243" s="552"/>
      <c r="AF243" s="552"/>
      <c r="AG243" s="552"/>
      <c r="AH243" s="552"/>
      <c r="AI243" s="552"/>
      <c r="AJ243" s="552"/>
      <c r="AK243" s="552"/>
      <c r="AL243" s="552"/>
      <c r="AM243" s="552"/>
      <c r="AN243" s="552"/>
      <c r="AO243" s="552"/>
      <c r="AP243" s="552"/>
      <c r="AQ243" s="552"/>
      <c r="AR243" s="553"/>
      <c r="AS243" s="5"/>
      <c r="AT243" s="551"/>
      <c r="AU243" s="552"/>
      <c r="AV243" s="552"/>
      <c r="AW243" s="552"/>
      <c r="AX243" s="552"/>
      <c r="AY243" s="552"/>
      <c r="AZ243" s="552"/>
      <c r="BA243" s="552"/>
      <c r="BB243" s="552"/>
      <c r="BC243" s="552"/>
      <c r="BD243" s="552"/>
      <c r="BE243" s="552"/>
      <c r="BF243" s="552"/>
      <c r="BG243" s="552"/>
      <c r="BH243" s="552"/>
      <c r="BI243" s="552"/>
      <c r="BJ243" s="553"/>
      <c r="BK243" s="133"/>
      <c r="BL243" s="5"/>
      <c r="BM243" s="5"/>
      <c r="BP243" s="5"/>
      <c r="BQ243" s="47"/>
      <c r="BR243" s="551"/>
      <c r="BS243" s="552"/>
      <c r="BT243" s="552"/>
      <c r="BU243" s="552"/>
      <c r="BV243" s="552"/>
      <c r="BW243" s="552"/>
      <c r="BX243" s="552"/>
      <c r="BY243" s="552"/>
      <c r="BZ243" s="552"/>
      <c r="CA243" s="552"/>
      <c r="CB243" s="552"/>
      <c r="CC243" s="552"/>
      <c r="CD243" s="552"/>
      <c r="CE243" s="552"/>
      <c r="CF243" s="553"/>
      <c r="CG243" s="5"/>
      <c r="CH243" s="5"/>
      <c r="CI243" s="5"/>
      <c r="CJ243" s="5"/>
      <c r="CK243" s="5"/>
      <c r="CL243" s="5"/>
      <c r="CM243" s="5"/>
      <c r="CN243" s="5"/>
      <c r="CO243" s="5"/>
      <c r="CP243" s="5"/>
      <c r="CQ243" s="5"/>
      <c r="CR243" s="551"/>
      <c r="CS243" s="552"/>
      <c r="CT243" s="552"/>
      <c r="CU243" s="552"/>
      <c r="CV243" s="552"/>
      <c r="CW243" s="552"/>
      <c r="CX243" s="552"/>
      <c r="CY243" s="552"/>
      <c r="CZ243" s="552"/>
      <c r="DA243" s="552"/>
      <c r="DB243" s="552"/>
      <c r="DC243" s="552"/>
      <c r="DD243" s="552"/>
      <c r="DE243" s="552"/>
      <c r="DF243" s="553"/>
      <c r="DG243" s="5"/>
      <c r="DH243" s="551"/>
      <c r="DI243" s="552"/>
      <c r="DJ243" s="552"/>
      <c r="DK243" s="552"/>
      <c r="DL243" s="552"/>
      <c r="DM243" s="552"/>
      <c r="DN243" s="552"/>
      <c r="DO243" s="552"/>
      <c r="DP243" s="552"/>
      <c r="DQ243" s="552"/>
      <c r="DR243" s="552"/>
      <c r="DS243" s="552"/>
      <c r="DT243" s="552"/>
      <c r="DU243" s="552"/>
      <c r="DV243" s="552"/>
      <c r="DW243" s="552"/>
      <c r="DX243" s="553"/>
      <c r="DY243" s="133"/>
      <c r="DZ243" s="5"/>
      <c r="EA243" s="5"/>
    </row>
    <row r="244" spans="2:163" ht="15" customHeight="1" x14ac:dyDescent="0.4">
      <c r="B244" s="5"/>
      <c r="C244" s="47"/>
      <c r="D244" s="554"/>
      <c r="E244" s="555"/>
      <c r="F244" s="555"/>
      <c r="G244" s="555"/>
      <c r="H244" s="555"/>
      <c r="I244" s="555"/>
      <c r="J244" s="555"/>
      <c r="K244" s="555"/>
      <c r="L244" s="555"/>
      <c r="M244" s="555"/>
      <c r="N244" s="555"/>
      <c r="O244" s="555"/>
      <c r="P244" s="555"/>
      <c r="Q244" s="555"/>
      <c r="R244" s="556"/>
      <c r="S244" s="5"/>
      <c r="T244" s="5"/>
      <c r="U244" s="5"/>
      <c r="V244" s="5"/>
      <c r="W244" s="5"/>
      <c r="X244" s="5"/>
      <c r="Y244" s="5"/>
      <c r="Z244" s="5"/>
      <c r="AA244" s="5"/>
      <c r="AB244" s="5"/>
      <c r="AC244" s="5"/>
      <c r="AD244" s="554"/>
      <c r="AE244" s="555"/>
      <c r="AF244" s="555"/>
      <c r="AG244" s="555"/>
      <c r="AH244" s="555"/>
      <c r="AI244" s="555"/>
      <c r="AJ244" s="555"/>
      <c r="AK244" s="555"/>
      <c r="AL244" s="555"/>
      <c r="AM244" s="555"/>
      <c r="AN244" s="555"/>
      <c r="AO244" s="555"/>
      <c r="AP244" s="555"/>
      <c r="AQ244" s="555"/>
      <c r="AR244" s="556"/>
      <c r="AS244" s="5"/>
      <c r="AT244" s="554"/>
      <c r="AU244" s="555"/>
      <c r="AV244" s="555"/>
      <c r="AW244" s="555"/>
      <c r="AX244" s="555"/>
      <c r="AY244" s="555"/>
      <c r="AZ244" s="555"/>
      <c r="BA244" s="555"/>
      <c r="BB244" s="555"/>
      <c r="BC244" s="555"/>
      <c r="BD244" s="555"/>
      <c r="BE244" s="555"/>
      <c r="BF244" s="555"/>
      <c r="BG244" s="555"/>
      <c r="BH244" s="555"/>
      <c r="BI244" s="555"/>
      <c r="BJ244" s="556"/>
      <c r="BK244" s="133"/>
      <c r="BL244" s="5"/>
      <c r="BM244" s="5"/>
      <c r="BP244" s="5"/>
      <c r="BQ244" s="47"/>
      <c r="BR244" s="554"/>
      <c r="BS244" s="555"/>
      <c r="BT244" s="555"/>
      <c r="BU244" s="555"/>
      <c r="BV244" s="555"/>
      <c r="BW244" s="555"/>
      <c r="BX244" s="555"/>
      <c r="BY244" s="555"/>
      <c r="BZ244" s="555"/>
      <c r="CA244" s="555"/>
      <c r="CB244" s="555"/>
      <c r="CC244" s="555"/>
      <c r="CD244" s="555"/>
      <c r="CE244" s="555"/>
      <c r="CF244" s="556"/>
      <c r="CG244" s="5"/>
      <c r="CH244" s="5"/>
      <c r="CI244" s="5"/>
      <c r="CJ244" s="5"/>
      <c r="CK244" s="5"/>
      <c r="CL244" s="5"/>
      <c r="CM244" s="5"/>
      <c r="CN244" s="5"/>
      <c r="CO244" s="5"/>
      <c r="CP244" s="5"/>
      <c r="CQ244" s="5"/>
      <c r="CR244" s="554"/>
      <c r="CS244" s="555"/>
      <c r="CT244" s="555"/>
      <c r="CU244" s="555"/>
      <c r="CV244" s="555"/>
      <c r="CW244" s="555"/>
      <c r="CX244" s="555"/>
      <c r="CY244" s="555"/>
      <c r="CZ244" s="555"/>
      <c r="DA244" s="555"/>
      <c r="DB244" s="555"/>
      <c r="DC244" s="555"/>
      <c r="DD244" s="555"/>
      <c r="DE244" s="555"/>
      <c r="DF244" s="556"/>
      <c r="DG244" s="5"/>
      <c r="DH244" s="554"/>
      <c r="DI244" s="555"/>
      <c r="DJ244" s="555"/>
      <c r="DK244" s="555"/>
      <c r="DL244" s="555"/>
      <c r="DM244" s="555"/>
      <c r="DN244" s="555"/>
      <c r="DO244" s="555"/>
      <c r="DP244" s="555"/>
      <c r="DQ244" s="555"/>
      <c r="DR244" s="555"/>
      <c r="DS244" s="555"/>
      <c r="DT244" s="555"/>
      <c r="DU244" s="555"/>
      <c r="DV244" s="555"/>
      <c r="DW244" s="555"/>
      <c r="DX244" s="556"/>
      <c r="DY244" s="133"/>
      <c r="DZ244" s="5"/>
      <c r="EA244" s="5"/>
    </row>
    <row r="245" spans="2:163" ht="18.75" customHeight="1" x14ac:dyDescent="0.4">
      <c r="B245" s="5"/>
      <c r="C245" s="48"/>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134"/>
      <c r="BL245" s="5"/>
      <c r="BM245" s="5"/>
      <c r="BP245" s="5"/>
      <c r="BQ245" s="48"/>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134"/>
      <c r="DZ245" s="5"/>
      <c r="EA245" s="5"/>
    </row>
    <row r="246" spans="2:163" ht="18.75" customHeight="1" x14ac:dyDescent="0.4">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row>
    <row r="247" spans="2:163" ht="18.75" customHeight="1" x14ac:dyDescent="0.4">
      <c r="B247" s="5"/>
      <c r="C247" s="5"/>
      <c r="D247" s="539" t="s">
        <v>462</v>
      </c>
      <c r="E247" s="539"/>
      <c r="F247" s="539"/>
      <c r="G247" s="539"/>
      <c r="H247" s="539"/>
      <c r="I247" s="539"/>
      <c r="J247" s="539"/>
      <c r="K247" s="539"/>
      <c r="L247" s="539"/>
      <c r="M247" s="539"/>
      <c r="N247" s="539"/>
      <c r="O247" s="539"/>
      <c r="P247" s="539"/>
      <c r="Q247" s="539"/>
      <c r="R247" s="539"/>
      <c r="S247" s="539"/>
      <c r="T247" s="539"/>
      <c r="U247" s="539"/>
      <c r="V247" s="539"/>
      <c r="AC247" s="350" t="s">
        <v>422</v>
      </c>
      <c r="AD247" s="350"/>
      <c r="AE247" s="350"/>
      <c r="AF247" s="350"/>
      <c r="AG247" s="350"/>
      <c r="AH247" s="350"/>
      <c r="AI247" s="350"/>
      <c r="AJ247" s="350"/>
      <c r="AK247" s="350"/>
      <c r="AL247" s="350"/>
      <c r="AM247" s="350"/>
      <c r="AN247" s="350"/>
      <c r="AO247" s="350"/>
      <c r="AP247" s="350"/>
      <c r="AQ247" s="350"/>
      <c r="AR247" s="350"/>
      <c r="AS247" s="350"/>
      <c r="AT247" s="350"/>
      <c r="AU247" s="350"/>
      <c r="AV247" s="350"/>
      <c r="AW247" s="350"/>
      <c r="AX247" s="350"/>
      <c r="AY247" s="350"/>
      <c r="AZ247" s="350"/>
      <c r="BA247" s="350"/>
      <c r="BB247" s="350"/>
      <c r="BC247" s="350"/>
      <c r="BD247" s="350"/>
      <c r="BE247" s="350"/>
      <c r="BF247" s="350"/>
      <c r="BG247" s="350"/>
      <c r="BH247" s="350"/>
      <c r="BI247" s="350"/>
      <c r="BJ247" s="350"/>
      <c r="BK247" s="350"/>
      <c r="BP247" s="5"/>
      <c r="BQ247" s="5"/>
      <c r="BR247" s="539" t="s">
        <v>462</v>
      </c>
      <c r="BS247" s="539"/>
      <c r="BT247" s="539"/>
      <c r="BU247" s="539"/>
      <c r="BV247" s="539"/>
      <c r="BW247" s="539"/>
      <c r="BX247" s="539"/>
      <c r="BY247" s="539"/>
      <c r="BZ247" s="539"/>
      <c r="CA247" s="539"/>
      <c r="CB247" s="539"/>
      <c r="CC247" s="539"/>
      <c r="CD247" s="539"/>
      <c r="CE247" s="539"/>
      <c r="CF247" s="539"/>
      <c r="CG247" s="539"/>
      <c r="CH247" s="539"/>
      <c r="CI247" s="539"/>
      <c r="CJ247" s="539"/>
      <c r="CQ247" s="350" t="s">
        <v>422</v>
      </c>
      <c r="CR247" s="350"/>
      <c r="CS247" s="350"/>
      <c r="CT247" s="350"/>
      <c r="CU247" s="350"/>
      <c r="CV247" s="350"/>
      <c r="CW247" s="350"/>
      <c r="CX247" s="350"/>
      <c r="CY247" s="350"/>
      <c r="CZ247" s="350"/>
      <c r="DA247" s="350"/>
      <c r="DB247" s="350"/>
      <c r="DC247" s="350"/>
      <c r="DD247" s="350"/>
      <c r="DE247" s="350"/>
      <c r="DF247" s="350"/>
      <c r="DG247" s="350"/>
      <c r="DH247" s="350"/>
      <c r="DI247" s="350"/>
      <c r="DJ247" s="350"/>
      <c r="DK247" s="350"/>
      <c r="DL247" s="350"/>
      <c r="DM247" s="350"/>
      <c r="DN247" s="350"/>
      <c r="DO247" s="350"/>
      <c r="DP247" s="350"/>
      <c r="DQ247" s="350"/>
      <c r="DR247" s="350"/>
      <c r="DS247" s="350"/>
      <c r="DT247" s="350"/>
      <c r="DU247" s="350"/>
      <c r="DV247" s="350"/>
      <c r="DW247" s="350"/>
      <c r="DX247" s="350"/>
      <c r="DY247" s="350"/>
      <c r="ED247" s="17"/>
      <c r="EE247" s="17"/>
      <c r="EF247" s="17"/>
      <c r="EG247" s="17"/>
      <c r="EH247" s="17"/>
      <c r="EI247" s="15"/>
      <c r="EJ247" s="15"/>
      <c r="EK247" s="15"/>
      <c r="EL247" s="15"/>
      <c r="EM247" s="15"/>
      <c r="EN247" s="17"/>
      <c r="EO247" s="15"/>
      <c r="EP247" s="15"/>
      <c r="EQ247" s="15"/>
      <c r="ER247" s="15"/>
      <c r="ES247" s="15"/>
      <c r="ET247" s="15"/>
      <c r="EU247" s="15"/>
      <c r="EV247" s="15"/>
      <c r="EW247" s="15"/>
      <c r="EX247" s="15"/>
      <c r="EY247" s="15"/>
      <c r="EZ247" s="15"/>
      <c r="FA247" s="15"/>
      <c r="FB247" s="15"/>
      <c r="FC247" s="15"/>
      <c r="FD247" s="15"/>
      <c r="FE247" s="15"/>
      <c r="FF247" s="15"/>
      <c r="FG247" s="15"/>
    </row>
    <row r="248" spans="2:163" ht="18.75" customHeight="1" x14ac:dyDescent="0.4">
      <c r="B248" s="5"/>
      <c r="C248" s="5"/>
      <c r="D248" s="376" t="s">
        <v>276</v>
      </c>
      <c r="E248" s="376"/>
      <c r="F248" s="376"/>
      <c r="G248" s="376"/>
      <c r="H248" s="376"/>
      <c r="I248" s="376"/>
      <c r="J248" s="376"/>
      <c r="K248" s="376"/>
      <c r="L248" s="376"/>
      <c r="M248" s="376"/>
      <c r="N248" s="376"/>
      <c r="O248" s="376"/>
      <c r="P248" s="376"/>
      <c r="Q248" s="376"/>
      <c r="R248" s="376"/>
      <c r="S248" s="376"/>
      <c r="T248" s="376"/>
      <c r="U248" s="376"/>
      <c r="V248" s="376"/>
      <c r="AC248" s="350"/>
      <c r="AD248" s="350"/>
      <c r="AE248" s="350"/>
      <c r="AF248" s="350"/>
      <c r="AG248" s="350"/>
      <c r="AH248" s="350"/>
      <c r="AI248" s="350"/>
      <c r="AJ248" s="350"/>
      <c r="AK248" s="350"/>
      <c r="AL248" s="350"/>
      <c r="AM248" s="350"/>
      <c r="AN248" s="350"/>
      <c r="AO248" s="350"/>
      <c r="AP248" s="350"/>
      <c r="AQ248" s="350"/>
      <c r="AR248" s="350"/>
      <c r="AS248" s="350"/>
      <c r="AT248" s="350"/>
      <c r="AU248" s="350"/>
      <c r="AV248" s="350"/>
      <c r="AW248" s="350"/>
      <c r="AX248" s="350"/>
      <c r="AY248" s="350"/>
      <c r="AZ248" s="350"/>
      <c r="BA248" s="350"/>
      <c r="BB248" s="350"/>
      <c r="BC248" s="350"/>
      <c r="BD248" s="350"/>
      <c r="BE248" s="350"/>
      <c r="BF248" s="350"/>
      <c r="BG248" s="350"/>
      <c r="BH248" s="350"/>
      <c r="BI248" s="350"/>
      <c r="BJ248" s="350"/>
      <c r="BK248" s="350"/>
      <c r="BP248" s="5"/>
      <c r="BQ248" s="5"/>
      <c r="BR248" s="376" t="s">
        <v>276</v>
      </c>
      <c r="BS248" s="376"/>
      <c r="BT248" s="376"/>
      <c r="BU248" s="376"/>
      <c r="BV248" s="376"/>
      <c r="BW248" s="376"/>
      <c r="BX248" s="376"/>
      <c r="BY248" s="376"/>
      <c r="BZ248" s="376"/>
      <c r="CA248" s="376"/>
      <c r="CB248" s="376"/>
      <c r="CC248" s="376"/>
      <c r="CD248" s="376"/>
      <c r="CE248" s="376"/>
      <c r="CF248" s="376"/>
      <c r="CG248" s="376"/>
      <c r="CH248" s="376"/>
      <c r="CI248" s="376"/>
      <c r="CJ248" s="376"/>
      <c r="CQ248" s="350"/>
      <c r="CR248" s="350"/>
      <c r="CS248" s="350"/>
      <c r="CT248" s="350"/>
      <c r="CU248" s="350"/>
      <c r="CV248" s="350"/>
      <c r="CW248" s="350"/>
      <c r="CX248" s="350"/>
      <c r="CY248" s="350"/>
      <c r="CZ248" s="350"/>
      <c r="DA248" s="350"/>
      <c r="DB248" s="350"/>
      <c r="DC248" s="350"/>
      <c r="DD248" s="350"/>
      <c r="DE248" s="350"/>
      <c r="DF248" s="350"/>
      <c r="DG248" s="350"/>
      <c r="DH248" s="350"/>
      <c r="DI248" s="350"/>
      <c r="DJ248" s="350"/>
      <c r="DK248" s="350"/>
      <c r="DL248" s="350"/>
      <c r="DM248" s="350"/>
      <c r="DN248" s="350"/>
      <c r="DO248" s="350"/>
      <c r="DP248" s="350"/>
      <c r="DQ248" s="350"/>
      <c r="DR248" s="350"/>
      <c r="DS248" s="350"/>
      <c r="DT248" s="350"/>
      <c r="DU248" s="350"/>
      <c r="DV248" s="350"/>
      <c r="DW248" s="350"/>
      <c r="DX248" s="350"/>
      <c r="DY248" s="350"/>
      <c r="ED248" s="181"/>
      <c r="EE248" s="185"/>
      <c r="EF248" s="15"/>
      <c r="EG248" s="15"/>
      <c r="EH248" s="15"/>
      <c r="EI248" s="15"/>
      <c r="EJ248" s="15"/>
      <c r="EK248" s="15"/>
      <c r="EL248" s="15"/>
      <c r="EM248" s="15"/>
      <c r="EN248" s="17"/>
      <c r="EO248" s="15"/>
      <c r="EP248" s="15"/>
      <c r="EQ248" s="15"/>
      <c r="ER248" s="15"/>
      <c r="ES248" s="15"/>
      <c r="ET248" s="15"/>
      <c r="EU248" s="15"/>
      <c r="EV248" s="15"/>
      <c r="EW248" s="15"/>
      <c r="EX248" s="15"/>
      <c r="EY248" s="15"/>
      <c r="EZ248" s="15"/>
      <c r="FA248" s="15"/>
      <c r="FB248" s="15"/>
      <c r="FC248" s="15"/>
      <c r="FD248" s="15"/>
      <c r="FE248" s="15"/>
      <c r="FF248" s="15"/>
      <c r="FG248" s="15"/>
    </row>
    <row r="249" spans="2:163" ht="18.75" customHeight="1" x14ac:dyDescent="0.4">
      <c r="B249" s="5"/>
      <c r="C249" s="5"/>
      <c r="D249" s="376"/>
      <c r="E249" s="376"/>
      <c r="F249" s="376"/>
      <c r="G249" s="376"/>
      <c r="H249" s="376"/>
      <c r="I249" s="376"/>
      <c r="J249" s="376"/>
      <c r="K249" s="376"/>
      <c r="L249" s="376"/>
      <c r="M249" s="376"/>
      <c r="N249" s="376"/>
      <c r="O249" s="376"/>
      <c r="P249" s="376"/>
      <c r="Q249" s="376"/>
      <c r="R249" s="376"/>
      <c r="S249" s="376"/>
      <c r="T249" s="376"/>
      <c r="U249" s="376"/>
      <c r="V249" s="376"/>
      <c r="AC249" s="350"/>
      <c r="AD249" s="350"/>
      <c r="AE249" s="350"/>
      <c r="AF249" s="350"/>
      <c r="AG249" s="350"/>
      <c r="AH249" s="350"/>
      <c r="AI249" s="350"/>
      <c r="AJ249" s="350"/>
      <c r="AK249" s="350"/>
      <c r="AL249" s="350"/>
      <c r="AM249" s="350"/>
      <c r="AN249" s="350"/>
      <c r="AO249" s="350"/>
      <c r="AP249" s="350"/>
      <c r="AQ249" s="350"/>
      <c r="AR249" s="350"/>
      <c r="AS249" s="350"/>
      <c r="AT249" s="350"/>
      <c r="AU249" s="350"/>
      <c r="AV249" s="350"/>
      <c r="AW249" s="350"/>
      <c r="AX249" s="350"/>
      <c r="AY249" s="350"/>
      <c r="AZ249" s="350"/>
      <c r="BA249" s="350"/>
      <c r="BB249" s="350"/>
      <c r="BC249" s="350"/>
      <c r="BD249" s="350"/>
      <c r="BE249" s="350"/>
      <c r="BF249" s="350"/>
      <c r="BG249" s="350"/>
      <c r="BH249" s="350"/>
      <c r="BI249" s="350"/>
      <c r="BJ249" s="350"/>
      <c r="BK249" s="350"/>
      <c r="BP249" s="5"/>
      <c r="BQ249" s="5"/>
      <c r="BR249" s="376"/>
      <c r="BS249" s="376"/>
      <c r="BT249" s="376"/>
      <c r="BU249" s="376"/>
      <c r="BV249" s="376"/>
      <c r="BW249" s="376"/>
      <c r="BX249" s="376"/>
      <c r="BY249" s="376"/>
      <c r="BZ249" s="376"/>
      <c r="CA249" s="376"/>
      <c r="CB249" s="376"/>
      <c r="CC249" s="376"/>
      <c r="CD249" s="376"/>
      <c r="CE249" s="376"/>
      <c r="CF249" s="376"/>
      <c r="CG249" s="376"/>
      <c r="CH249" s="376"/>
      <c r="CI249" s="376"/>
      <c r="CJ249" s="376"/>
      <c r="CQ249" s="350"/>
      <c r="CR249" s="350"/>
      <c r="CS249" s="350"/>
      <c r="CT249" s="350"/>
      <c r="CU249" s="350"/>
      <c r="CV249" s="350"/>
      <c r="CW249" s="350"/>
      <c r="CX249" s="350"/>
      <c r="CY249" s="350"/>
      <c r="CZ249" s="350"/>
      <c r="DA249" s="350"/>
      <c r="DB249" s="350"/>
      <c r="DC249" s="350"/>
      <c r="DD249" s="350"/>
      <c r="DE249" s="350"/>
      <c r="DF249" s="350"/>
      <c r="DG249" s="350"/>
      <c r="DH249" s="350"/>
      <c r="DI249" s="350"/>
      <c r="DJ249" s="350"/>
      <c r="DK249" s="350"/>
      <c r="DL249" s="350"/>
      <c r="DM249" s="350"/>
      <c r="DN249" s="350"/>
      <c r="DO249" s="350"/>
      <c r="DP249" s="350"/>
      <c r="DQ249" s="350"/>
      <c r="DR249" s="350"/>
      <c r="DS249" s="350"/>
      <c r="DT249" s="350"/>
      <c r="DU249" s="350"/>
      <c r="DV249" s="350"/>
      <c r="DW249" s="350"/>
      <c r="DX249" s="350"/>
      <c r="DY249" s="350"/>
      <c r="ED249" s="181"/>
      <c r="EE249" s="185"/>
      <c r="EF249" s="15"/>
      <c r="EG249" s="15"/>
      <c r="EH249" s="15"/>
      <c r="EI249" s="15"/>
      <c r="EJ249" s="15"/>
      <c r="EK249" s="15"/>
      <c r="EL249" s="15"/>
      <c r="EM249" s="15"/>
      <c r="EN249" s="17"/>
      <c r="EO249" s="15"/>
      <c r="EP249" s="15"/>
      <c r="EQ249" s="15"/>
      <c r="ER249" s="15"/>
      <c r="ES249" s="15"/>
      <c r="ET249" s="15"/>
      <c r="EU249" s="15"/>
      <c r="EV249" s="15"/>
      <c r="EW249" s="15"/>
      <c r="EX249" s="15"/>
      <c r="EY249" s="15"/>
      <c r="EZ249" s="15"/>
      <c r="FA249" s="15"/>
      <c r="FB249" s="15"/>
      <c r="FC249" s="15"/>
      <c r="FD249" s="15"/>
      <c r="FE249" s="15"/>
      <c r="FF249" s="15"/>
      <c r="FG249" s="15"/>
    </row>
    <row r="250" spans="2:163" ht="18.75" customHeight="1" x14ac:dyDescent="0.4">
      <c r="B250" s="5"/>
      <c r="C250" s="5"/>
      <c r="D250" s="58"/>
      <c r="E250" s="58"/>
      <c r="F250" s="58"/>
      <c r="G250" s="58"/>
      <c r="I250" s="58"/>
      <c r="J250" s="58"/>
      <c r="K250" s="58"/>
      <c r="L250" s="5"/>
      <c r="M250" s="53" t="s">
        <v>175</v>
      </c>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P250" s="5"/>
      <c r="BQ250" s="5"/>
      <c r="BR250" s="58"/>
      <c r="BS250" s="58"/>
      <c r="BT250" s="58"/>
      <c r="BU250" s="58"/>
      <c r="BW250" s="58"/>
      <c r="BX250" s="58"/>
      <c r="BY250" s="58"/>
      <c r="BZ250" s="5"/>
      <c r="CA250" s="53" t="s">
        <v>175</v>
      </c>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ED250" s="181"/>
      <c r="EE250" s="185"/>
      <c r="EF250" s="15"/>
      <c r="EG250" s="15"/>
      <c r="EH250" s="15"/>
      <c r="EI250" s="15"/>
      <c r="EJ250" s="15"/>
      <c r="EK250" s="15"/>
      <c r="EL250" s="15"/>
      <c r="EM250" s="15"/>
      <c r="EN250" s="17"/>
      <c r="EO250" s="15"/>
      <c r="EP250" s="15"/>
      <c r="EQ250" s="15"/>
      <c r="ER250" s="15"/>
      <c r="ES250" s="15"/>
      <c r="ET250" s="15"/>
      <c r="EU250" s="15"/>
      <c r="EV250" s="15"/>
      <c r="EW250" s="15"/>
      <c r="EX250" s="15"/>
      <c r="EY250" s="15"/>
      <c r="EZ250" s="15"/>
      <c r="FA250" s="15"/>
      <c r="FB250" s="15"/>
      <c r="FC250" s="15"/>
      <c r="FD250" s="15"/>
      <c r="FE250" s="15"/>
      <c r="FF250" s="15"/>
      <c r="FG250" s="15"/>
    </row>
    <row r="251" spans="2:163" ht="18.75" customHeight="1" x14ac:dyDescent="0.4">
      <c r="B251" s="5"/>
      <c r="C251" s="5"/>
      <c r="D251" s="540" t="s">
        <v>236</v>
      </c>
      <c r="E251" s="540"/>
      <c r="F251" s="540"/>
      <c r="G251" s="540"/>
      <c r="H251" s="540"/>
      <c r="I251" s="540"/>
      <c r="J251" s="540"/>
      <c r="K251" s="540"/>
      <c r="L251" s="540"/>
      <c r="M251" s="540"/>
      <c r="N251" s="540"/>
      <c r="O251" s="540"/>
      <c r="P251" s="540"/>
      <c r="Q251" s="540"/>
      <c r="R251" s="540"/>
      <c r="S251" s="540"/>
      <c r="T251" s="540"/>
      <c r="U251" s="540"/>
      <c r="V251" s="540"/>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P251" s="5"/>
      <c r="BQ251" s="5"/>
      <c r="BR251" s="540" t="s">
        <v>236</v>
      </c>
      <c r="BS251" s="540"/>
      <c r="BT251" s="540"/>
      <c r="BU251" s="540"/>
      <c r="BV251" s="540"/>
      <c r="BW251" s="540"/>
      <c r="BX251" s="540"/>
      <c r="BY251" s="540"/>
      <c r="BZ251" s="540"/>
      <c r="CA251" s="540"/>
      <c r="CB251" s="540"/>
      <c r="CC251" s="540"/>
      <c r="CD251" s="540"/>
      <c r="CE251" s="540"/>
      <c r="CF251" s="540"/>
      <c r="CG251" s="540"/>
      <c r="CH251" s="540"/>
      <c r="CI251" s="540"/>
      <c r="CJ251" s="540"/>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ED251" s="183"/>
      <c r="EE251" s="186"/>
      <c r="EF251" s="17"/>
      <c r="EG251" s="17"/>
      <c r="EH251" s="17"/>
      <c r="EI251" s="17"/>
      <c r="EJ251" s="17"/>
      <c r="EK251" s="17"/>
      <c r="EL251" s="17"/>
      <c r="EM251" s="17"/>
      <c r="EN251" s="17"/>
      <c r="EO251" s="15"/>
      <c r="EP251" s="15"/>
      <c r="EQ251" s="15"/>
      <c r="ER251" s="15"/>
      <c r="ES251" s="15"/>
      <c r="ET251" s="15"/>
      <c r="EU251" s="15"/>
      <c r="EV251" s="15"/>
      <c r="EW251" s="15"/>
      <c r="EX251" s="15"/>
      <c r="EY251" s="15"/>
      <c r="EZ251" s="15"/>
      <c r="FA251" s="15"/>
      <c r="FB251" s="15"/>
      <c r="FC251" s="15"/>
      <c r="FD251" s="15"/>
      <c r="FE251" s="15"/>
      <c r="FF251" s="15"/>
      <c r="FG251" s="15"/>
    </row>
    <row r="252" spans="2:163" ht="18.75" customHeight="1" x14ac:dyDescent="0.4">
      <c r="B252" s="5"/>
      <c r="C252" s="5"/>
      <c r="D252" s="376" t="s">
        <v>423</v>
      </c>
      <c r="E252" s="376"/>
      <c r="F252" s="376"/>
      <c r="G252" s="376"/>
      <c r="H252" s="376"/>
      <c r="I252" s="376"/>
      <c r="J252" s="376"/>
      <c r="K252" s="376"/>
      <c r="L252" s="376"/>
      <c r="M252" s="376"/>
      <c r="N252" s="376"/>
      <c r="O252" s="376"/>
      <c r="P252" s="376"/>
      <c r="Q252" s="376"/>
      <c r="R252" s="376"/>
      <c r="S252" s="376"/>
      <c r="T252" s="376"/>
      <c r="U252" s="376"/>
      <c r="V252" s="376"/>
      <c r="AC252" s="127"/>
      <c r="AD252" s="127"/>
      <c r="AE252" s="127"/>
      <c r="AF252" s="127"/>
      <c r="AG252" s="127"/>
      <c r="AH252" s="127"/>
      <c r="AI252" s="127"/>
      <c r="AJ252" s="127"/>
      <c r="AK252" s="135"/>
      <c r="AL252" s="135"/>
      <c r="AM252" s="135"/>
      <c r="AN252" s="135"/>
      <c r="AO252" s="135"/>
      <c r="AP252" s="135"/>
      <c r="AQ252" s="135"/>
      <c r="AR252" s="135"/>
      <c r="AS252" s="135"/>
      <c r="AT252" s="135"/>
      <c r="AU252" s="135"/>
      <c r="AV252" s="135"/>
      <c r="AW252" s="135"/>
      <c r="AX252" s="135"/>
      <c r="AY252" s="135"/>
      <c r="AZ252" s="135"/>
      <c r="BA252" s="135"/>
      <c r="BB252" s="135"/>
      <c r="BC252" s="135"/>
      <c r="BD252" s="127"/>
      <c r="BE252" s="127"/>
      <c r="BF252" s="127"/>
      <c r="BG252" s="127"/>
      <c r="BH252" s="127"/>
      <c r="BI252" s="127"/>
      <c r="BP252" s="5"/>
      <c r="BQ252" s="5"/>
      <c r="BR252" s="376" t="s">
        <v>423</v>
      </c>
      <c r="BS252" s="376"/>
      <c r="BT252" s="376"/>
      <c r="BU252" s="376"/>
      <c r="BV252" s="376"/>
      <c r="BW252" s="376"/>
      <c r="BX252" s="376"/>
      <c r="BY252" s="376"/>
      <c r="BZ252" s="376"/>
      <c r="CA252" s="376"/>
      <c r="CB252" s="376"/>
      <c r="CC252" s="376"/>
      <c r="CD252" s="376"/>
      <c r="CE252" s="376"/>
      <c r="CF252" s="376"/>
      <c r="CG252" s="376"/>
      <c r="CH252" s="376"/>
      <c r="CI252" s="376"/>
      <c r="CJ252" s="376"/>
      <c r="CQ252" s="127"/>
      <c r="CR252" s="127"/>
      <c r="CS252" s="127"/>
      <c r="CT252" s="127"/>
      <c r="CU252" s="127"/>
      <c r="CV252" s="127"/>
      <c r="CW252" s="127"/>
      <c r="CX252" s="127"/>
      <c r="CY252" s="135"/>
      <c r="CZ252" s="135"/>
      <c r="DA252" s="135"/>
      <c r="DB252" s="135"/>
      <c r="DC252" s="135"/>
      <c r="DD252" s="135"/>
      <c r="DE252" s="135"/>
      <c r="DF252" s="135"/>
      <c r="DG252" s="135"/>
      <c r="DH252" s="135"/>
      <c r="DI252" s="135"/>
      <c r="DJ252" s="135"/>
      <c r="DK252" s="135"/>
      <c r="DL252" s="135"/>
      <c r="DM252" s="135"/>
      <c r="DN252" s="135"/>
      <c r="DO252" s="135"/>
      <c r="DP252" s="135"/>
      <c r="DQ252" s="135"/>
      <c r="DR252" s="127"/>
      <c r="DS252" s="127"/>
      <c r="DT252" s="127"/>
      <c r="DU252" s="127"/>
      <c r="DV252" s="127"/>
      <c r="DW252" s="127"/>
      <c r="ED252" s="17"/>
      <c r="EE252" s="17"/>
      <c r="EF252" s="17"/>
      <c r="EG252" s="17"/>
      <c r="EH252" s="17"/>
      <c r="EI252" s="17"/>
      <c r="EJ252" s="17"/>
      <c r="EK252" s="17"/>
      <c r="EL252" s="17"/>
      <c r="EM252" s="17"/>
      <c r="EN252" s="17"/>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376"/>
      <c r="E253" s="376"/>
      <c r="F253" s="376"/>
      <c r="G253" s="376"/>
      <c r="H253" s="376"/>
      <c r="I253" s="376"/>
      <c r="J253" s="376"/>
      <c r="K253" s="376"/>
      <c r="L253" s="376"/>
      <c r="M253" s="376"/>
      <c r="N253" s="376"/>
      <c r="O253" s="376"/>
      <c r="P253" s="376"/>
      <c r="Q253" s="376"/>
      <c r="R253" s="376"/>
      <c r="S253" s="376"/>
      <c r="T253" s="376"/>
      <c r="U253" s="376"/>
      <c r="V253" s="376"/>
      <c r="AC253" s="350" t="s">
        <v>417</v>
      </c>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350"/>
      <c r="AY253" s="350"/>
      <c r="AZ253" s="350"/>
      <c r="BA253" s="350"/>
      <c r="BB253" s="350"/>
      <c r="BC253" s="350"/>
      <c r="BD253" s="350"/>
      <c r="BE253" s="350"/>
      <c r="BF253" s="350"/>
      <c r="BG253" s="350"/>
      <c r="BH253" s="350"/>
      <c r="BI253" s="350"/>
      <c r="BJ253" s="350"/>
      <c r="BK253" s="350"/>
      <c r="BP253" s="5"/>
      <c r="BQ253" s="5"/>
      <c r="BR253" s="376"/>
      <c r="BS253" s="376"/>
      <c r="BT253" s="376"/>
      <c r="BU253" s="376"/>
      <c r="BV253" s="376"/>
      <c r="BW253" s="376"/>
      <c r="BX253" s="376"/>
      <c r="BY253" s="376"/>
      <c r="BZ253" s="376"/>
      <c r="CA253" s="376"/>
      <c r="CB253" s="376"/>
      <c r="CC253" s="376"/>
      <c r="CD253" s="376"/>
      <c r="CE253" s="376"/>
      <c r="CF253" s="376"/>
      <c r="CG253" s="376"/>
      <c r="CH253" s="376"/>
      <c r="CI253" s="376"/>
      <c r="CJ253" s="376"/>
      <c r="CQ253" s="350" t="s">
        <v>417</v>
      </c>
      <c r="CR253" s="350"/>
      <c r="CS253" s="350"/>
      <c r="CT253" s="350"/>
      <c r="CU253" s="350"/>
      <c r="CV253" s="350"/>
      <c r="CW253" s="350"/>
      <c r="CX253" s="350"/>
      <c r="CY253" s="350"/>
      <c r="CZ253" s="350"/>
      <c r="DA253" s="350"/>
      <c r="DB253" s="350"/>
      <c r="DC253" s="350"/>
      <c r="DD253" s="350"/>
      <c r="DE253" s="350"/>
      <c r="DF253" s="350"/>
      <c r="DG253" s="350"/>
      <c r="DH253" s="350"/>
      <c r="DI253" s="350"/>
      <c r="DJ253" s="350"/>
      <c r="DK253" s="350"/>
      <c r="DL253" s="350"/>
      <c r="DM253" s="350"/>
      <c r="DN253" s="350"/>
      <c r="DO253" s="350"/>
      <c r="DP253" s="350"/>
      <c r="DQ253" s="350"/>
      <c r="DR253" s="350"/>
      <c r="DS253" s="350"/>
      <c r="DT253" s="350"/>
      <c r="DU253" s="350"/>
      <c r="DV253" s="350"/>
      <c r="DW253" s="350"/>
      <c r="DX253" s="350"/>
      <c r="DY253" s="350"/>
      <c r="ED253" s="181"/>
      <c r="EE253" s="185"/>
      <c r="EF253" s="15"/>
      <c r="EG253" s="15"/>
      <c r="EH253" s="15"/>
      <c r="EI253" s="15"/>
      <c r="EJ253" s="15"/>
      <c r="EK253" s="15"/>
      <c r="EL253" s="15"/>
      <c r="EM253" s="15"/>
      <c r="EN253" s="17"/>
      <c r="EO253" s="17"/>
      <c r="EP253" s="17"/>
      <c r="EQ253" s="17"/>
      <c r="ER253" s="17"/>
      <c r="ES253" s="17"/>
      <c r="ET253" s="17"/>
      <c r="EU253" s="17"/>
      <c r="EV253" s="17"/>
      <c r="EW253" s="17"/>
      <c r="EX253" s="17"/>
      <c r="EY253" s="17"/>
      <c r="EZ253" s="17"/>
      <c r="FA253" s="17"/>
      <c r="FB253" s="17"/>
      <c r="FC253" s="17"/>
      <c r="FD253" s="17"/>
      <c r="FE253" s="17"/>
      <c r="FF253" s="17"/>
      <c r="FG253" s="17"/>
    </row>
    <row r="254" spans="2:163" ht="18.75" customHeight="1" x14ac:dyDescent="0.4">
      <c r="B254" s="5"/>
      <c r="C254" s="5"/>
      <c r="D254" s="294"/>
      <c r="E254" s="294"/>
      <c r="F254" s="294"/>
      <c r="G254" s="58"/>
      <c r="I254" s="58"/>
      <c r="J254" s="58"/>
      <c r="K254" s="58"/>
      <c r="L254" s="5"/>
      <c r="M254" s="53" t="s">
        <v>175</v>
      </c>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0"/>
      <c r="AY254" s="350"/>
      <c r="AZ254" s="350"/>
      <c r="BA254" s="350"/>
      <c r="BB254" s="350"/>
      <c r="BC254" s="350"/>
      <c r="BD254" s="350"/>
      <c r="BE254" s="350"/>
      <c r="BF254" s="350"/>
      <c r="BG254" s="350"/>
      <c r="BH254" s="350"/>
      <c r="BI254" s="350"/>
      <c r="BJ254" s="350"/>
      <c r="BK254" s="350"/>
      <c r="BP254" s="5"/>
      <c r="BQ254" s="5"/>
      <c r="BR254" s="294"/>
      <c r="BS254" s="294"/>
      <c r="BT254" s="294"/>
      <c r="BU254" s="58"/>
      <c r="BW254" s="58"/>
      <c r="BX254" s="58"/>
      <c r="BY254" s="58"/>
      <c r="BZ254" s="5"/>
      <c r="CA254" s="53" t="s">
        <v>175</v>
      </c>
      <c r="CQ254" s="350"/>
      <c r="CR254" s="350"/>
      <c r="CS254" s="350"/>
      <c r="CT254" s="350"/>
      <c r="CU254" s="350"/>
      <c r="CV254" s="350"/>
      <c r="CW254" s="350"/>
      <c r="CX254" s="350"/>
      <c r="CY254" s="350"/>
      <c r="CZ254" s="350"/>
      <c r="DA254" s="350"/>
      <c r="DB254" s="350"/>
      <c r="DC254" s="350"/>
      <c r="DD254" s="350"/>
      <c r="DE254" s="350"/>
      <c r="DF254" s="350"/>
      <c r="DG254" s="350"/>
      <c r="DH254" s="350"/>
      <c r="DI254" s="350"/>
      <c r="DJ254" s="350"/>
      <c r="DK254" s="350"/>
      <c r="DL254" s="350"/>
      <c r="DM254" s="350"/>
      <c r="DN254" s="350"/>
      <c r="DO254" s="350"/>
      <c r="DP254" s="350"/>
      <c r="DQ254" s="350"/>
      <c r="DR254" s="350"/>
      <c r="DS254" s="350"/>
      <c r="DT254" s="350"/>
      <c r="DU254" s="350"/>
      <c r="DV254" s="350"/>
      <c r="DW254" s="350"/>
      <c r="DX254" s="350"/>
      <c r="DY254" s="350"/>
      <c r="ED254" s="181"/>
      <c r="EE254" s="185"/>
      <c r="EF254" s="15"/>
      <c r="EG254" s="15"/>
      <c r="EH254" s="15"/>
      <c r="EI254" s="15"/>
      <c r="EJ254" s="15"/>
      <c r="EK254" s="15"/>
      <c r="EL254" s="15"/>
      <c r="EM254" s="15"/>
      <c r="EN254" s="17"/>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541" t="s">
        <v>5</v>
      </c>
      <c r="E255" s="541"/>
      <c r="F255" s="541"/>
      <c r="G255" s="541"/>
      <c r="H255" s="541"/>
      <c r="I255" s="541"/>
      <c r="J255" s="541"/>
      <c r="K255" s="541"/>
      <c r="L255" s="541"/>
      <c r="M255" s="541"/>
      <c r="N255" s="541"/>
      <c r="O255" s="541"/>
      <c r="P255" s="541"/>
      <c r="Q255" s="541"/>
      <c r="R255" s="541"/>
      <c r="S255" s="541"/>
      <c r="T255" s="541"/>
      <c r="U255" s="541"/>
      <c r="V255" s="541"/>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0"/>
      <c r="AY255" s="350"/>
      <c r="AZ255" s="350"/>
      <c r="BA255" s="350"/>
      <c r="BB255" s="350"/>
      <c r="BC255" s="350"/>
      <c r="BD255" s="350"/>
      <c r="BE255" s="350"/>
      <c r="BF255" s="350"/>
      <c r="BG255" s="350"/>
      <c r="BH255" s="350"/>
      <c r="BI255" s="350"/>
      <c r="BJ255" s="350"/>
      <c r="BK255" s="350"/>
      <c r="BP255" s="5"/>
      <c r="BQ255" s="5"/>
      <c r="BR255" s="541" t="s">
        <v>5</v>
      </c>
      <c r="BS255" s="541"/>
      <c r="BT255" s="541"/>
      <c r="BU255" s="541"/>
      <c r="BV255" s="541"/>
      <c r="BW255" s="541"/>
      <c r="BX255" s="541"/>
      <c r="BY255" s="541"/>
      <c r="BZ255" s="541"/>
      <c r="CA255" s="541"/>
      <c r="CB255" s="541"/>
      <c r="CC255" s="541"/>
      <c r="CD255" s="541"/>
      <c r="CE255" s="541"/>
      <c r="CF255" s="541"/>
      <c r="CG255" s="541"/>
      <c r="CH255" s="541"/>
      <c r="CI255" s="541"/>
      <c r="CJ255" s="541"/>
      <c r="CQ255" s="350"/>
      <c r="CR255" s="350"/>
      <c r="CS255" s="350"/>
      <c r="CT255" s="350"/>
      <c r="CU255" s="350"/>
      <c r="CV255" s="350"/>
      <c r="CW255" s="350"/>
      <c r="CX255" s="350"/>
      <c r="CY255" s="350"/>
      <c r="CZ255" s="350"/>
      <c r="DA255" s="350"/>
      <c r="DB255" s="350"/>
      <c r="DC255" s="350"/>
      <c r="DD255" s="350"/>
      <c r="DE255" s="350"/>
      <c r="DF255" s="350"/>
      <c r="DG255" s="350"/>
      <c r="DH255" s="350"/>
      <c r="DI255" s="350"/>
      <c r="DJ255" s="350"/>
      <c r="DK255" s="350"/>
      <c r="DL255" s="350"/>
      <c r="DM255" s="350"/>
      <c r="DN255" s="350"/>
      <c r="DO255" s="350"/>
      <c r="DP255" s="350"/>
      <c r="DQ255" s="350"/>
      <c r="DR255" s="350"/>
      <c r="DS255" s="350"/>
      <c r="DT255" s="350"/>
      <c r="DU255" s="350"/>
      <c r="DV255" s="350"/>
      <c r="DW255" s="350"/>
      <c r="DX255" s="350"/>
      <c r="DY255" s="350"/>
      <c r="ED255" s="181"/>
      <c r="EE255" s="185"/>
      <c r="EF255" s="15"/>
      <c r="EG255" s="15"/>
      <c r="EH255" s="15"/>
      <c r="EI255" s="15"/>
      <c r="EJ255" s="15"/>
      <c r="EK255" s="15"/>
      <c r="EL255" s="15"/>
      <c r="EM255" s="15"/>
      <c r="EN255" s="17"/>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376" t="s">
        <v>328</v>
      </c>
      <c r="E256" s="376"/>
      <c r="F256" s="376"/>
      <c r="G256" s="376"/>
      <c r="H256" s="376"/>
      <c r="I256" s="376"/>
      <c r="J256" s="376"/>
      <c r="K256" s="376"/>
      <c r="L256" s="376"/>
      <c r="M256" s="376"/>
      <c r="N256" s="376"/>
      <c r="O256" s="376"/>
      <c r="P256" s="376"/>
      <c r="Q256" s="376"/>
      <c r="R256" s="376"/>
      <c r="S256" s="376"/>
      <c r="T256" s="376"/>
      <c r="U256" s="376"/>
      <c r="V256" s="376"/>
      <c r="W256" s="5"/>
      <c r="X256" s="5"/>
      <c r="Y256" s="5"/>
      <c r="Z256" s="5"/>
      <c r="AA256" s="5"/>
      <c r="AB256" s="5"/>
      <c r="AC256" s="5"/>
      <c r="AD256" s="5"/>
      <c r="AE256" s="5"/>
      <c r="BP256" s="5"/>
      <c r="BQ256" s="5"/>
      <c r="BR256" s="376" t="s">
        <v>328</v>
      </c>
      <c r="BS256" s="376"/>
      <c r="BT256" s="376"/>
      <c r="BU256" s="376"/>
      <c r="BV256" s="376"/>
      <c r="BW256" s="376"/>
      <c r="BX256" s="376"/>
      <c r="BY256" s="376"/>
      <c r="BZ256" s="376"/>
      <c r="CA256" s="376"/>
      <c r="CB256" s="376"/>
      <c r="CC256" s="376"/>
      <c r="CD256" s="376"/>
      <c r="CE256" s="376"/>
      <c r="CF256" s="376"/>
      <c r="CG256" s="376"/>
      <c r="CH256" s="376"/>
      <c r="CI256" s="376"/>
      <c r="CJ256" s="376"/>
      <c r="CK256" s="5"/>
      <c r="CL256" s="5"/>
      <c r="CM256" s="5"/>
      <c r="CN256" s="5"/>
      <c r="CO256" s="5"/>
      <c r="CP256" s="5"/>
      <c r="CQ256" s="5"/>
      <c r="CR256" s="5"/>
      <c r="CS256" s="5"/>
      <c r="ED256" s="181"/>
      <c r="EE256" s="185"/>
      <c r="EF256" s="15"/>
      <c r="EG256" s="15"/>
      <c r="EH256" s="15"/>
      <c r="EI256" s="15"/>
      <c r="EJ256" s="15"/>
      <c r="EK256" s="15"/>
      <c r="EL256" s="15"/>
      <c r="EM256" s="15"/>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376"/>
      <c r="E257" s="376"/>
      <c r="F257" s="376"/>
      <c r="G257" s="376"/>
      <c r="H257" s="376"/>
      <c r="I257" s="376"/>
      <c r="J257" s="376"/>
      <c r="K257" s="376"/>
      <c r="L257" s="376"/>
      <c r="M257" s="376"/>
      <c r="N257" s="376"/>
      <c r="O257" s="376"/>
      <c r="P257" s="376"/>
      <c r="Q257" s="376"/>
      <c r="R257" s="376"/>
      <c r="S257" s="376"/>
      <c r="T257" s="376"/>
      <c r="U257" s="376"/>
      <c r="V257" s="376"/>
      <c r="W257" s="5"/>
      <c r="X257" s="5"/>
      <c r="Y257" s="5"/>
      <c r="Z257" s="5"/>
      <c r="AA257" s="5"/>
      <c r="AB257" s="5"/>
      <c r="AC257" s="5"/>
      <c r="AD257" s="5"/>
      <c r="AE257" s="5"/>
      <c r="BP257" s="5"/>
      <c r="BQ257" s="5"/>
      <c r="BR257" s="376"/>
      <c r="BS257" s="376"/>
      <c r="BT257" s="376"/>
      <c r="BU257" s="376"/>
      <c r="BV257" s="376"/>
      <c r="BW257" s="376"/>
      <c r="BX257" s="376"/>
      <c r="BY257" s="376"/>
      <c r="BZ257" s="376"/>
      <c r="CA257" s="376"/>
      <c r="CB257" s="376"/>
      <c r="CC257" s="376"/>
      <c r="CD257" s="376"/>
      <c r="CE257" s="376"/>
      <c r="CF257" s="376"/>
      <c r="CG257" s="376"/>
      <c r="CH257" s="376"/>
      <c r="CI257" s="376"/>
      <c r="CJ257" s="376"/>
      <c r="CK257" s="5"/>
      <c r="CL257" s="5"/>
      <c r="CM257" s="5"/>
      <c r="CN257" s="5"/>
      <c r="CO257" s="5"/>
      <c r="CP257" s="5"/>
      <c r="CQ257" s="5"/>
      <c r="CR257" s="5"/>
      <c r="CS257" s="5"/>
      <c r="ED257" s="17"/>
      <c r="EE257" s="17"/>
      <c r="EF257" s="17"/>
      <c r="EG257" s="17"/>
      <c r="EH257" s="17"/>
      <c r="EI257" s="17"/>
      <c r="EJ257" s="17"/>
      <c r="EK257" s="17"/>
      <c r="EL257" s="17"/>
      <c r="EM257" s="17"/>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s="1" customFormat="1" ht="17.25" x14ac:dyDescent="0.4">
      <c r="A258" s="18"/>
      <c r="B258" s="5"/>
      <c r="C258" s="5"/>
      <c r="D258" s="59" t="s">
        <v>463</v>
      </c>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59" t="s">
        <v>463</v>
      </c>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1"/>
      <c r="EE258" s="182"/>
    </row>
    <row r="259" spans="1:163" s="1" customFormat="1" ht="18.75" customHeight="1" x14ac:dyDescent="0.4">
      <c r="A259" s="5"/>
      <c r="B259" s="5"/>
      <c r="C259" s="5"/>
      <c r="D259" s="377"/>
      <c r="E259" s="378"/>
      <c r="F259" s="378"/>
      <c r="G259" s="378"/>
      <c r="H259" s="378"/>
      <c r="I259" s="378"/>
      <c r="J259" s="378"/>
      <c r="K259" s="378"/>
      <c r="L259" s="378"/>
      <c r="M259" s="378"/>
      <c r="N259" s="378"/>
      <c r="O259" s="378"/>
      <c r="P259" s="378"/>
      <c r="Q259" s="378"/>
      <c r="R259" s="378"/>
      <c r="S259" s="378"/>
      <c r="T259" s="378"/>
      <c r="U259" s="378"/>
      <c r="V259" s="378"/>
      <c r="W259" s="378"/>
      <c r="X259" s="378"/>
      <c r="Y259" s="378"/>
      <c r="Z259" s="378"/>
      <c r="AA259" s="378"/>
      <c r="AB259" s="378"/>
      <c r="AC259" s="378"/>
      <c r="AD259" s="378"/>
      <c r="AE259" s="378"/>
      <c r="AF259" s="378"/>
      <c r="AG259" s="378"/>
      <c r="AH259" s="378"/>
      <c r="AI259" s="378"/>
      <c r="AJ259" s="378"/>
      <c r="AK259" s="378"/>
      <c r="AL259" s="378"/>
      <c r="AM259" s="378"/>
      <c r="AN259" s="378"/>
      <c r="AO259" s="378"/>
      <c r="AP259" s="378"/>
      <c r="AQ259" s="378"/>
      <c r="AR259" s="378"/>
      <c r="AS259" s="378"/>
      <c r="AT259" s="378"/>
      <c r="AU259" s="378"/>
      <c r="AV259" s="378"/>
      <c r="AW259" s="378"/>
      <c r="AX259" s="378"/>
      <c r="AY259" s="378"/>
      <c r="AZ259" s="378"/>
      <c r="BA259" s="378"/>
      <c r="BB259" s="378"/>
      <c r="BC259" s="378"/>
      <c r="BD259" s="378"/>
      <c r="BE259" s="378"/>
      <c r="BF259" s="378"/>
      <c r="BG259" s="378"/>
      <c r="BH259" s="378"/>
      <c r="BI259" s="378"/>
      <c r="BJ259" s="378"/>
      <c r="BK259" s="379"/>
      <c r="BL259" s="18"/>
      <c r="BM259" s="18"/>
      <c r="BN259" s="18"/>
      <c r="BO259" s="18"/>
      <c r="BP259" s="18"/>
      <c r="BQ259" s="18"/>
      <c r="BR259" s="386" t="s">
        <v>241</v>
      </c>
      <c r="BS259" s="387"/>
      <c r="BT259" s="387"/>
      <c r="BU259" s="387"/>
      <c r="BV259" s="387"/>
      <c r="BW259" s="387"/>
      <c r="BX259" s="387"/>
      <c r="BY259" s="387"/>
      <c r="BZ259" s="387"/>
      <c r="CA259" s="387"/>
      <c r="CB259" s="387"/>
      <c r="CC259" s="387"/>
      <c r="CD259" s="387"/>
      <c r="CE259" s="387"/>
      <c r="CF259" s="387"/>
      <c r="CG259" s="387"/>
      <c r="CH259" s="387"/>
      <c r="CI259" s="387"/>
      <c r="CJ259" s="387"/>
      <c r="CK259" s="387"/>
      <c r="CL259" s="387"/>
      <c r="CM259" s="387"/>
      <c r="CN259" s="387"/>
      <c r="CO259" s="387"/>
      <c r="CP259" s="387"/>
      <c r="CQ259" s="387"/>
      <c r="CR259" s="387"/>
      <c r="CS259" s="387"/>
      <c r="CT259" s="387"/>
      <c r="CU259" s="387"/>
      <c r="CV259" s="387"/>
      <c r="CW259" s="387"/>
      <c r="CX259" s="387"/>
      <c r="CY259" s="387"/>
      <c r="CZ259" s="387"/>
      <c r="DA259" s="387"/>
      <c r="DB259" s="387"/>
      <c r="DC259" s="387"/>
      <c r="DD259" s="387"/>
      <c r="DE259" s="387"/>
      <c r="DF259" s="387"/>
      <c r="DG259" s="387"/>
      <c r="DH259" s="387"/>
      <c r="DI259" s="387"/>
      <c r="DJ259" s="387"/>
      <c r="DK259" s="387"/>
      <c r="DL259" s="387"/>
      <c r="DM259" s="387"/>
      <c r="DN259" s="387"/>
      <c r="DO259" s="387"/>
      <c r="DP259" s="387"/>
      <c r="DQ259" s="387"/>
      <c r="DR259" s="387"/>
      <c r="DS259" s="387"/>
      <c r="DT259" s="387"/>
      <c r="DU259" s="387"/>
      <c r="DV259" s="387"/>
      <c r="DW259" s="387"/>
      <c r="DX259" s="387"/>
      <c r="DY259" s="388"/>
      <c r="DZ259" s="18"/>
      <c r="EA259" s="18"/>
      <c r="EB259" s="18"/>
      <c r="EC259" s="18"/>
      <c r="ED259" s="181"/>
      <c r="EE259" s="182"/>
    </row>
    <row r="260" spans="1:163" s="1" customFormat="1" ht="13.5" x14ac:dyDescent="0.4">
      <c r="A260" s="5"/>
      <c r="B260" s="5"/>
      <c r="C260" s="5"/>
      <c r="D260" s="380"/>
      <c r="E260" s="381"/>
      <c r="F260" s="381"/>
      <c r="G260" s="381"/>
      <c r="H260" s="381"/>
      <c r="I260" s="381"/>
      <c r="J260" s="381"/>
      <c r="K260" s="381"/>
      <c r="L260" s="381"/>
      <c r="M260" s="381"/>
      <c r="N260" s="381"/>
      <c r="O260" s="381"/>
      <c r="P260" s="381"/>
      <c r="Q260" s="381"/>
      <c r="R260" s="381"/>
      <c r="S260" s="381"/>
      <c r="T260" s="381"/>
      <c r="U260" s="381"/>
      <c r="V260" s="381"/>
      <c r="W260" s="381"/>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c r="AS260" s="381"/>
      <c r="AT260" s="381"/>
      <c r="AU260" s="381"/>
      <c r="AV260" s="381"/>
      <c r="AW260" s="381"/>
      <c r="AX260" s="381"/>
      <c r="AY260" s="381"/>
      <c r="AZ260" s="381"/>
      <c r="BA260" s="381"/>
      <c r="BB260" s="381"/>
      <c r="BC260" s="381"/>
      <c r="BD260" s="381"/>
      <c r="BE260" s="381"/>
      <c r="BF260" s="381"/>
      <c r="BG260" s="381"/>
      <c r="BH260" s="381"/>
      <c r="BI260" s="381"/>
      <c r="BJ260" s="381"/>
      <c r="BK260" s="382"/>
      <c r="BL260" s="18"/>
      <c r="BM260" s="18"/>
      <c r="BN260" s="18"/>
      <c r="BO260" s="18"/>
      <c r="BP260" s="18"/>
      <c r="BQ260" s="18"/>
      <c r="BR260" s="389"/>
      <c r="BS260" s="390"/>
      <c r="BT260" s="390"/>
      <c r="BU260" s="390"/>
      <c r="BV260" s="390"/>
      <c r="BW260" s="390"/>
      <c r="BX260" s="390"/>
      <c r="BY260" s="390"/>
      <c r="BZ260" s="390"/>
      <c r="CA260" s="390"/>
      <c r="CB260" s="390"/>
      <c r="CC260" s="390"/>
      <c r="CD260" s="390"/>
      <c r="CE260" s="390"/>
      <c r="CF260" s="390"/>
      <c r="CG260" s="390"/>
      <c r="CH260" s="390"/>
      <c r="CI260" s="390"/>
      <c r="CJ260" s="390"/>
      <c r="CK260" s="390"/>
      <c r="CL260" s="390"/>
      <c r="CM260" s="390"/>
      <c r="CN260" s="390"/>
      <c r="CO260" s="390"/>
      <c r="CP260" s="390"/>
      <c r="CQ260" s="390"/>
      <c r="CR260" s="390"/>
      <c r="CS260" s="390"/>
      <c r="CT260" s="390"/>
      <c r="CU260" s="390"/>
      <c r="CV260" s="390"/>
      <c r="CW260" s="390"/>
      <c r="CX260" s="390"/>
      <c r="CY260" s="390"/>
      <c r="CZ260" s="390"/>
      <c r="DA260" s="390"/>
      <c r="DB260" s="390"/>
      <c r="DC260" s="390"/>
      <c r="DD260" s="390"/>
      <c r="DE260" s="390"/>
      <c r="DF260" s="390"/>
      <c r="DG260" s="390"/>
      <c r="DH260" s="390"/>
      <c r="DI260" s="390"/>
      <c r="DJ260" s="390"/>
      <c r="DK260" s="390"/>
      <c r="DL260" s="390"/>
      <c r="DM260" s="390"/>
      <c r="DN260" s="390"/>
      <c r="DO260" s="390"/>
      <c r="DP260" s="390"/>
      <c r="DQ260" s="390"/>
      <c r="DR260" s="390"/>
      <c r="DS260" s="390"/>
      <c r="DT260" s="390"/>
      <c r="DU260" s="390"/>
      <c r="DV260" s="390"/>
      <c r="DW260" s="390"/>
      <c r="DX260" s="390"/>
      <c r="DY260" s="391"/>
      <c r="DZ260" s="18"/>
      <c r="EA260" s="18"/>
      <c r="EB260" s="18"/>
      <c r="EC260" s="18"/>
      <c r="ED260" s="25"/>
      <c r="EE260" s="182"/>
    </row>
    <row r="261" spans="1:163" s="1" customFormat="1" ht="18.75" customHeight="1" x14ac:dyDescent="0.4">
      <c r="A261" s="5"/>
      <c r="B261" s="5"/>
      <c r="C261" s="5"/>
      <c r="D261" s="380"/>
      <c r="E261" s="381"/>
      <c r="F261" s="381"/>
      <c r="G261" s="381"/>
      <c r="H261" s="381"/>
      <c r="I261" s="381"/>
      <c r="J261" s="381"/>
      <c r="K261" s="381"/>
      <c r="L261" s="381"/>
      <c r="M261" s="381"/>
      <c r="N261" s="381"/>
      <c r="O261" s="381"/>
      <c r="P261" s="381"/>
      <c r="Q261" s="381"/>
      <c r="R261" s="381"/>
      <c r="S261" s="381"/>
      <c r="T261" s="381"/>
      <c r="U261" s="381"/>
      <c r="V261" s="381"/>
      <c r="W261" s="381"/>
      <c r="X261" s="381"/>
      <c r="Y261" s="381"/>
      <c r="Z261" s="381"/>
      <c r="AA261" s="381"/>
      <c r="AB261" s="381"/>
      <c r="AC261" s="381"/>
      <c r="AD261" s="381"/>
      <c r="AE261" s="381"/>
      <c r="AF261" s="381"/>
      <c r="AG261" s="381"/>
      <c r="AH261" s="381"/>
      <c r="AI261" s="381"/>
      <c r="AJ261" s="381"/>
      <c r="AK261" s="381"/>
      <c r="AL261" s="381"/>
      <c r="AM261" s="381"/>
      <c r="AN261" s="381"/>
      <c r="AO261" s="381"/>
      <c r="AP261" s="381"/>
      <c r="AQ261" s="381"/>
      <c r="AR261" s="381"/>
      <c r="AS261" s="381"/>
      <c r="AT261" s="381"/>
      <c r="AU261" s="381"/>
      <c r="AV261" s="381"/>
      <c r="AW261" s="381"/>
      <c r="AX261" s="381"/>
      <c r="AY261" s="381"/>
      <c r="AZ261" s="381"/>
      <c r="BA261" s="381"/>
      <c r="BB261" s="381"/>
      <c r="BC261" s="381"/>
      <c r="BD261" s="381"/>
      <c r="BE261" s="381"/>
      <c r="BF261" s="381"/>
      <c r="BG261" s="381"/>
      <c r="BH261" s="381"/>
      <c r="BI261" s="381"/>
      <c r="BJ261" s="381"/>
      <c r="BK261" s="382"/>
      <c r="BL261" s="18"/>
      <c r="BM261" s="18"/>
      <c r="BN261" s="18"/>
      <c r="BO261" s="18"/>
      <c r="BP261" s="18"/>
      <c r="BQ261" s="18"/>
      <c r="BR261" s="389"/>
      <c r="BS261" s="390"/>
      <c r="BT261" s="390"/>
      <c r="BU261" s="390"/>
      <c r="BV261" s="390"/>
      <c r="BW261" s="390"/>
      <c r="BX261" s="390"/>
      <c r="BY261" s="390"/>
      <c r="BZ261" s="390"/>
      <c r="CA261" s="390"/>
      <c r="CB261" s="390"/>
      <c r="CC261" s="390"/>
      <c r="CD261" s="390"/>
      <c r="CE261" s="390"/>
      <c r="CF261" s="390"/>
      <c r="CG261" s="390"/>
      <c r="CH261" s="390"/>
      <c r="CI261" s="390"/>
      <c r="CJ261" s="390"/>
      <c r="CK261" s="390"/>
      <c r="CL261" s="390"/>
      <c r="CM261" s="390"/>
      <c r="CN261" s="390"/>
      <c r="CO261" s="390"/>
      <c r="CP261" s="390"/>
      <c r="CQ261" s="390"/>
      <c r="CR261" s="390"/>
      <c r="CS261" s="390"/>
      <c r="CT261" s="390"/>
      <c r="CU261" s="390"/>
      <c r="CV261" s="390"/>
      <c r="CW261" s="390"/>
      <c r="CX261" s="390"/>
      <c r="CY261" s="390"/>
      <c r="CZ261" s="390"/>
      <c r="DA261" s="390"/>
      <c r="DB261" s="390"/>
      <c r="DC261" s="390"/>
      <c r="DD261" s="390"/>
      <c r="DE261" s="390"/>
      <c r="DF261" s="390"/>
      <c r="DG261" s="390"/>
      <c r="DH261" s="390"/>
      <c r="DI261" s="390"/>
      <c r="DJ261" s="390"/>
      <c r="DK261" s="390"/>
      <c r="DL261" s="390"/>
      <c r="DM261" s="390"/>
      <c r="DN261" s="390"/>
      <c r="DO261" s="390"/>
      <c r="DP261" s="390"/>
      <c r="DQ261" s="390"/>
      <c r="DR261" s="390"/>
      <c r="DS261" s="390"/>
      <c r="DT261" s="390"/>
      <c r="DU261" s="390"/>
      <c r="DV261" s="390"/>
      <c r="DW261" s="390"/>
      <c r="DX261" s="390"/>
      <c r="DY261" s="391"/>
      <c r="DZ261" s="18"/>
      <c r="EA261" s="18"/>
      <c r="EB261" s="18"/>
      <c r="EC261" s="18"/>
      <c r="ED261" s="25"/>
      <c r="EE261" s="182"/>
    </row>
    <row r="262" spans="1:163" s="1" customFormat="1" ht="14.25" customHeight="1" x14ac:dyDescent="0.4">
      <c r="A262" s="5"/>
      <c r="B262" s="5"/>
      <c r="C262" s="5"/>
      <c r="D262" s="383"/>
      <c r="E262" s="384"/>
      <c r="F262" s="384"/>
      <c r="G262" s="384"/>
      <c r="H262" s="384"/>
      <c r="I262" s="384"/>
      <c r="J262" s="384"/>
      <c r="K262" s="384"/>
      <c r="L262" s="384"/>
      <c r="M262" s="384"/>
      <c r="N262" s="384"/>
      <c r="O262" s="384"/>
      <c r="P262" s="384"/>
      <c r="Q262" s="384"/>
      <c r="R262" s="384"/>
      <c r="S262" s="384"/>
      <c r="T262" s="384"/>
      <c r="U262" s="384"/>
      <c r="V262" s="384"/>
      <c r="W262" s="384"/>
      <c r="X262" s="384"/>
      <c r="Y262" s="384"/>
      <c r="Z262" s="384"/>
      <c r="AA262" s="384"/>
      <c r="AB262" s="384"/>
      <c r="AC262" s="384"/>
      <c r="AD262" s="384"/>
      <c r="AE262" s="384"/>
      <c r="AF262" s="384"/>
      <c r="AG262" s="384"/>
      <c r="AH262" s="384"/>
      <c r="AI262" s="384"/>
      <c r="AJ262" s="384"/>
      <c r="AK262" s="384"/>
      <c r="AL262" s="384"/>
      <c r="AM262" s="384"/>
      <c r="AN262" s="384"/>
      <c r="AO262" s="384"/>
      <c r="AP262" s="384"/>
      <c r="AQ262" s="384"/>
      <c r="AR262" s="384"/>
      <c r="AS262" s="384"/>
      <c r="AT262" s="384"/>
      <c r="AU262" s="384"/>
      <c r="AV262" s="384"/>
      <c r="AW262" s="384"/>
      <c r="AX262" s="384"/>
      <c r="AY262" s="384"/>
      <c r="AZ262" s="384"/>
      <c r="BA262" s="384"/>
      <c r="BB262" s="384"/>
      <c r="BC262" s="384"/>
      <c r="BD262" s="384"/>
      <c r="BE262" s="384"/>
      <c r="BF262" s="384"/>
      <c r="BG262" s="384"/>
      <c r="BH262" s="384"/>
      <c r="BI262" s="384"/>
      <c r="BJ262" s="384"/>
      <c r="BK262" s="385"/>
      <c r="BL262" s="18"/>
      <c r="BM262" s="18"/>
      <c r="BN262" s="18"/>
      <c r="BO262" s="18"/>
      <c r="BP262" s="18"/>
      <c r="BQ262" s="18"/>
      <c r="BR262" s="392"/>
      <c r="BS262" s="393"/>
      <c r="BT262" s="393"/>
      <c r="BU262" s="393"/>
      <c r="BV262" s="393"/>
      <c r="BW262" s="393"/>
      <c r="BX262" s="393"/>
      <c r="BY262" s="393"/>
      <c r="BZ262" s="393"/>
      <c r="CA262" s="393"/>
      <c r="CB262" s="393"/>
      <c r="CC262" s="393"/>
      <c r="CD262" s="393"/>
      <c r="CE262" s="393"/>
      <c r="CF262" s="393"/>
      <c r="CG262" s="393"/>
      <c r="CH262" s="393"/>
      <c r="CI262" s="393"/>
      <c r="CJ262" s="393"/>
      <c r="CK262" s="393"/>
      <c r="CL262" s="393"/>
      <c r="CM262" s="393"/>
      <c r="CN262" s="393"/>
      <c r="CO262" s="393"/>
      <c r="CP262" s="393"/>
      <c r="CQ262" s="393"/>
      <c r="CR262" s="393"/>
      <c r="CS262" s="393"/>
      <c r="CT262" s="393"/>
      <c r="CU262" s="393"/>
      <c r="CV262" s="393"/>
      <c r="CW262" s="393"/>
      <c r="CX262" s="393"/>
      <c r="CY262" s="393"/>
      <c r="CZ262" s="393"/>
      <c r="DA262" s="393"/>
      <c r="DB262" s="393"/>
      <c r="DC262" s="393"/>
      <c r="DD262" s="393"/>
      <c r="DE262" s="393"/>
      <c r="DF262" s="393"/>
      <c r="DG262" s="393"/>
      <c r="DH262" s="393"/>
      <c r="DI262" s="393"/>
      <c r="DJ262" s="393"/>
      <c r="DK262" s="393"/>
      <c r="DL262" s="393"/>
      <c r="DM262" s="393"/>
      <c r="DN262" s="393"/>
      <c r="DO262" s="393"/>
      <c r="DP262" s="393"/>
      <c r="DQ262" s="393"/>
      <c r="DR262" s="393"/>
      <c r="DS262" s="393"/>
      <c r="DT262" s="393"/>
      <c r="DU262" s="393"/>
      <c r="DV262" s="393"/>
      <c r="DW262" s="393"/>
      <c r="DX262" s="393"/>
      <c r="DY262" s="394"/>
      <c r="DZ262" s="18"/>
      <c r="EA262" s="18"/>
      <c r="EB262" s="18"/>
      <c r="EC262" s="18"/>
      <c r="ED262" s="25"/>
      <c r="EE262" s="182"/>
    </row>
    <row r="263" spans="1:163" s="10" customFormat="1" ht="13.5" x14ac:dyDescent="0.4">
      <c r="A263" s="25"/>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I263" s="25"/>
      <c r="CJ263" s="25"/>
      <c r="CK263" s="25"/>
      <c r="CL263" s="25"/>
      <c r="CM263" s="25"/>
      <c r="CN263" s="25"/>
      <c r="CO263" s="25"/>
      <c r="CP263" s="25"/>
      <c r="CQ263" s="25"/>
      <c r="CR263" s="25"/>
      <c r="CS263" s="25"/>
      <c r="CT263" s="25"/>
      <c r="CU263" s="25"/>
      <c r="CV263" s="25"/>
      <c r="CW263" s="25"/>
      <c r="CX263" s="25"/>
      <c r="CY263" s="25"/>
      <c r="CZ263" s="25"/>
      <c r="DA263" s="25"/>
      <c r="DB263" s="25"/>
      <c r="DC263" s="25"/>
      <c r="DD263" s="25"/>
      <c r="DE263" s="25"/>
      <c r="DF263" s="25"/>
      <c r="DG263" s="25"/>
      <c r="DH263" s="25"/>
      <c r="DI263" s="25"/>
      <c r="DJ263" s="25"/>
      <c r="DK263" s="25"/>
      <c r="DL263" s="25"/>
      <c r="DM263" s="25"/>
      <c r="DN263" s="25"/>
      <c r="DO263" s="25"/>
      <c r="DP263" s="25"/>
      <c r="DQ263" s="25"/>
      <c r="DR263" s="25"/>
      <c r="DS263" s="25"/>
      <c r="DT263" s="25"/>
      <c r="DU263" s="25"/>
      <c r="DV263" s="25"/>
      <c r="DW263" s="25"/>
      <c r="DX263" s="25"/>
      <c r="DY263" s="25"/>
      <c r="DZ263" s="25"/>
      <c r="EA263" s="25"/>
      <c r="EB263" s="25"/>
      <c r="EC263" s="25"/>
      <c r="ED263" s="17"/>
      <c r="EE263" s="17"/>
      <c r="EF263" s="17"/>
      <c r="EG263" s="17"/>
      <c r="EH263" s="17"/>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s="1" customFormat="1" ht="17.25" x14ac:dyDescent="0.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59" t="s">
        <v>464</v>
      </c>
      <c r="BS264" s="18"/>
      <c r="BT264" s="18"/>
      <c r="BU264" s="18"/>
      <c r="BV264" s="18"/>
      <c r="BW264" s="18"/>
      <c r="BX264" s="18"/>
      <c r="BY264" s="18"/>
      <c r="BZ264" s="18"/>
      <c r="CA264" s="18"/>
      <c r="CB264" s="18"/>
      <c r="CC264" s="26"/>
      <c r="CD264" s="26"/>
      <c r="CE264" s="26"/>
      <c r="CF264" s="26"/>
      <c r="CG264" s="26"/>
      <c r="CH264" s="26"/>
      <c r="CI264" s="26"/>
      <c r="CJ264" s="26"/>
      <c r="CK264" s="26"/>
      <c r="CL264" s="26"/>
      <c r="CM264" s="26"/>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26"/>
      <c r="DL264" s="26"/>
      <c r="DM264" s="26"/>
      <c r="DN264" s="26"/>
      <c r="DO264" s="26"/>
      <c r="DP264" s="26"/>
      <c r="DQ264" s="26"/>
      <c r="DR264" s="26"/>
      <c r="DS264" s="26"/>
      <c r="DT264" s="26"/>
      <c r="DU264" s="26"/>
      <c r="DV264" s="18"/>
      <c r="DW264" s="18"/>
      <c r="DX264" s="18"/>
      <c r="DY264" s="18"/>
      <c r="DZ264" s="18"/>
      <c r="EA264" s="18"/>
      <c r="EB264" s="18"/>
      <c r="EC264" s="18"/>
      <c r="ED264" s="25"/>
      <c r="EE264" s="182"/>
    </row>
    <row r="265" spans="1:163" ht="17.25" customHeight="1" x14ac:dyDescent="0.4">
      <c r="A265" s="5"/>
      <c r="B265" s="5"/>
      <c r="C265" s="5"/>
      <c r="D265" s="5"/>
      <c r="E265" s="5"/>
      <c r="F265" s="5"/>
      <c r="G265" s="5"/>
      <c r="H265" s="5"/>
      <c r="I265" s="5"/>
      <c r="J265" s="5"/>
      <c r="K265" s="5"/>
      <c r="L265" s="5"/>
      <c r="M265" s="5"/>
      <c r="N265" s="5"/>
      <c r="O265" s="5"/>
      <c r="P265" s="5"/>
      <c r="Q265" s="5"/>
      <c r="R265" s="5"/>
      <c r="S265" s="5"/>
      <c r="T265" s="5"/>
      <c r="U265" s="5"/>
      <c r="V265" s="5"/>
      <c r="W265" s="5"/>
      <c r="X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row>
    <row r="266" spans="1:163" ht="17.25" customHeight="1" x14ac:dyDescent="0.4">
      <c r="A266" s="5"/>
      <c r="B266" s="5"/>
      <c r="C266" s="44" t="s">
        <v>425</v>
      </c>
      <c r="D266" s="54"/>
      <c r="E266" s="54"/>
      <c r="F266" s="54"/>
      <c r="G266" s="54"/>
      <c r="H266" s="54"/>
      <c r="I266" s="54"/>
      <c r="J266" s="54"/>
      <c r="K266" s="54"/>
      <c r="L266" s="54"/>
      <c r="M266" s="54"/>
      <c r="N266" s="54"/>
      <c r="O266" s="54"/>
      <c r="P266" s="54"/>
      <c r="Q266" s="54"/>
      <c r="R266" s="54"/>
      <c r="S266" s="54"/>
      <c r="T266" s="54"/>
      <c r="U266" s="54"/>
      <c r="V266" s="54"/>
      <c r="W266" s="54"/>
      <c r="X266" s="5"/>
      <c r="Y266" s="5"/>
      <c r="Z266" s="5"/>
      <c r="AA266" s="5"/>
      <c r="AB266" s="5"/>
      <c r="AC266" s="5"/>
      <c r="AD266" s="5"/>
      <c r="BE266" s="228" t="s">
        <v>42</v>
      </c>
      <c r="BF266" s="229"/>
      <c r="BG266" s="229"/>
      <c r="BH266" s="229"/>
      <c r="BI266" s="229"/>
      <c r="BJ266" s="229"/>
      <c r="BK266" s="229"/>
      <c r="BL266" s="230"/>
      <c r="BO266" s="5"/>
      <c r="BP266" s="5"/>
      <c r="BQ266" s="44" t="s">
        <v>425</v>
      </c>
      <c r="BR266" s="54"/>
      <c r="BS266" s="54"/>
      <c r="BT266" s="54"/>
      <c r="BU266" s="54"/>
      <c r="BV266" s="54"/>
      <c r="BW266" s="54"/>
      <c r="BX266" s="54"/>
      <c r="BY266" s="54"/>
      <c r="BZ266" s="54"/>
      <c r="CA266" s="54"/>
      <c r="CB266" s="54"/>
      <c r="CC266" s="54"/>
      <c r="CD266" s="54"/>
      <c r="CE266" s="54"/>
      <c r="CF266" s="54"/>
      <c r="CG266" s="54"/>
      <c r="CH266" s="54"/>
      <c r="CI266" s="54"/>
      <c r="CJ266" s="54"/>
      <c r="CK266" s="54"/>
      <c r="CL266" s="5"/>
      <c r="CM266" s="5"/>
      <c r="CN266" s="5"/>
      <c r="CO266" s="5"/>
      <c r="CP266" s="5"/>
      <c r="CQ266" s="5"/>
      <c r="CR266" s="5"/>
      <c r="DS266" s="228" t="s">
        <v>334</v>
      </c>
      <c r="DT266" s="229"/>
      <c r="DU266" s="229"/>
      <c r="DV266" s="229"/>
      <c r="DW266" s="229"/>
      <c r="DX266" s="229"/>
      <c r="DY266" s="229"/>
      <c r="DZ266" s="230"/>
    </row>
    <row r="267" spans="1:163" ht="17.25" customHeight="1" x14ac:dyDescent="0.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BE267" s="231"/>
      <c r="BF267" s="232"/>
      <c r="BG267" s="232"/>
      <c r="BH267" s="232"/>
      <c r="BI267" s="232"/>
      <c r="BJ267" s="232"/>
      <c r="BK267" s="232"/>
      <c r="BL267" s="233"/>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DS267" s="231"/>
      <c r="DT267" s="232"/>
      <c r="DU267" s="232"/>
      <c r="DV267" s="232"/>
      <c r="DW267" s="232"/>
      <c r="DX267" s="232"/>
      <c r="DY267" s="232"/>
      <c r="DZ267" s="233"/>
    </row>
    <row r="268" spans="1:163" ht="17.25" customHeight="1" x14ac:dyDescent="0.4">
      <c r="A268" s="5"/>
      <c r="B268" s="5"/>
      <c r="C268" s="28" t="s">
        <v>14</v>
      </c>
      <c r="D268" s="28"/>
      <c r="E268" s="28"/>
      <c r="F268" s="28"/>
      <c r="G268" s="28"/>
      <c r="H268" s="28"/>
      <c r="I268" s="28"/>
      <c r="J268" s="28"/>
      <c r="K268" s="28"/>
      <c r="L268" s="28"/>
      <c r="M268" s="5"/>
      <c r="N268" s="28"/>
      <c r="O268" s="28"/>
      <c r="P268" s="28"/>
      <c r="Q268" s="28"/>
      <c r="R268" s="28"/>
      <c r="S268" s="5"/>
      <c r="T268" s="5"/>
      <c r="U268" s="5"/>
      <c r="V268" s="5"/>
      <c r="W268" s="5"/>
      <c r="X268" s="5"/>
      <c r="Y268" s="5"/>
      <c r="Z268" s="5"/>
      <c r="AA268" s="5"/>
      <c r="AB268" s="5"/>
      <c r="AC268" s="5"/>
      <c r="AD268" s="5"/>
      <c r="BO268" s="5"/>
      <c r="BP268" s="5"/>
      <c r="BQ268" s="28" t="s">
        <v>14</v>
      </c>
      <c r="BR268" s="28"/>
      <c r="BS268" s="28"/>
      <c r="BT268" s="28"/>
      <c r="BU268" s="28"/>
      <c r="BV268" s="28"/>
      <c r="BW268" s="28"/>
      <c r="BX268" s="28"/>
      <c r="BY268" s="28"/>
      <c r="BZ268" s="28"/>
      <c r="CA268" s="5"/>
      <c r="CB268" s="28"/>
      <c r="CC268" s="28"/>
      <c r="CD268" s="28"/>
      <c r="CE268" s="28"/>
      <c r="CF268" s="28"/>
      <c r="CG268" s="5"/>
      <c r="CH268" s="5"/>
      <c r="CI268" s="5"/>
      <c r="CJ268" s="5"/>
      <c r="CK268" s="5"/>
      <c r="CL268" s="5"/>
      <c r="CM268" s="5"/>
      <c r="CN268" s="5"/>
      <c r="CO268" s="5"/>
      <c r="CP268" s="5"/>
      <c r="CQ268" s="5"/>
      <c r="CR268" s="5"/>
    </row>
    <row r="269" spans="1:163" ht="17.25" customHeight="1" x14ac:dyDescent="0.4">
      <c r="A269" s="5"/>
      <c r="B269" s="5"/>
      <c r="C269" s="28"/>
      <c r="D269" s="28"/>
      <c r="E269" s="28"/>
      <c r="F269" s="28"/>
      <c r="G269" s="28"/>
      <c r="H269" s="28"/>
      <c r="I269" s="28"/>
      <c r="J269" s="28"/>
      <c r="K269" s="28"/>
      <c r="L269" s="28"/>
      <c r="M269" s="5"/>
      <c r="N269" s="28"/>
      <c r="O269" s="28"/>
      <c r="P269" s="28"/>
      <c r="Q269" s="28"/>
      <c r="R269" s="28"/>
      <c r="S269" s="5"/>
      <c r="T269" s="5"/>
      <c r="U269" s="5"/>
      <c r="V269" s="5"/>
      <c r="W269" s="5"/>
      <c r="X269" s="5"/>
      <c r="Y269" s="5"/>
      <c r="Z269" s="5"/>
      <c r="AA269" s="5"/>
      <c r="AB269" s="5"/>
      <c r="AC269" s="5"/>
      <c r="AD269" s="5"/>
      <c r="BO269" s="5"/>
      <c r="BP269" s="5"/>
      <c r="BQ269" s="28"/>
      <c r="BR269" s="28"/>
      <c r="BS269" s="28"/>
      <c r="BT269" s="28"/>
      <c r="BU269" s="28"/>
      <c r="BV269" s="28"/>
      <c r="BW269" s="28"/>
      <c r="BX269" s="28"/>
      <c r="BY269" s="28"/>
      <c r="BZ269" s="28"/>
      <c r="CA269" s="5"/>
      <c r="CB269" s="28"/>
      <c r="CC269" s="28"/>
      <c r="CD269" s="28"/>
      <c r="CE269" s="28"/>
      <c r="CF269" s="28"/>
      <c r="CG269" s="5"/>
      <c r="CH269" s="5"/>
      <c r="CI269" s="5"/>
      <c r="CJ269" s="5"/>
      <c r="CK269" s="5"/>
      <c r="CL269" s="5"/>
      <c r="CM269" s="5"/>
      <c r="CN269" s="5"/>
      <c r="CO269" s="5"/>
      <c r="CP269" s="5"/>
      <c r="CQ269" s="5"/>
      <c r="CR269" s="5"/>
    </row>
    <row r="270" spans="1:163" ht="17.25" customHeight="1" x14ac:dyDescent="0.4">
      <c r="A270" s="5"/>
      <c r="B270" s="5"/>
      <c r="C270" s="27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70" s="275"/>
      <c r="E270" s="275"/>
      <c r="F270" s="275"/>
      <c r="G270" s="275"/>
      <c r="H270" s="275"/>
      <c r="I270" s="275"/>
      <c r="J270" s="275"/>
      <c r="K270" s="275"/>
      <c r="L270" s="275"/>
      <c r="M270" s="275"/>
      <c r="N270" s="275"/>
      <c r="O270" s="275"/>
      <c r="P270" s="275"/>
      <c r="Q270" s="275"/>
      <c r="R270" s="275"/>
      <c r="S270" s="275"/>
      <c r="T270" s="275"/>
      <c r="U270" s="275"/>
      <c r="V270" s="275"/>
      <c r="W270" s="275"/>
      <c r="X270" s="275"/>
      <c r="Y270" s="275"/>
      <c r="Z270" s="275"/>
      <c r="AA270" s="275"/>
      <c r="AB270" s="275"/>
      <c r="AC270" s="275"/>
      <c r="AD270" s="275"/>
      <c r="AE270" s="275"/>
      <c r="AF270" s="275"/>
      <c r="AG270" s="275"/>
      <c r="AH270" s="275"/>
      <c r="AI270" s="275"/>
      <c r="AJ270" s="275"/>
      <c r="AK270" s="275"/>
      <c r="AL270" s="275"/>
      <c r="AM270" s="275"/>
      <c r="AN270" s="275"/>
      <c r="AO270" s="275"/>
      <c r="AP270" s="275"/>
      <c r="AQ270" s="275"/>
      <c r="AR270" s="275"/>
      <c r="AS270" s="275"/>
      <c r="AT270" s="275"/>
      <c r="AU270" s="275"/>
      <c r="AV270" s="275"/>
      <c r="AW270" s="275"/>
      <c r="AX270" s="275"/>
      <c r="AY270" s="275"/>
      <c r="AZ270" s="275"/>
      <c r="BA270" s="275"/>
      <c r="BB270" s="275"/>
      <c r="BC270" s="275"/>
      <c r="BD270" s="275"/>
      <c r="BE270" s="275"/>
      <c r="BF270" s="275"/>
      <c r="BG270" s="275"/>
      <c r="BH270" s="275"/>
      <c r="BI270" s="275"/>
      <c r="BJ270" s="275"/>
      <c r="BK270" s="275"/>
      <c r="BL270" s="35"/>
      <c r="BO270" s="5"/>
      <c r="BP270" s="5"/>
      <c r="BQ270" s="275" t="s">
        <v>402</v>
      </c>
      <c r="BR270" s="275"/>
      <c r="BS270" s="275"/>
      <c r="BT270" s="275"/>
      <c r="BU270" s="275"/>
      <c r="BV270" s="275"/>
      <c r="BW270" s="275"/>
      <c r="BX270" s="275"/>
      <c r="BY270" s="275"/>
      <c r="BZ270" s="275"/>
      <c r="CA270" s="275"/>
      <c r="CB270" s="275"/>
      <c r="CC270" s="275"/>
      <c r="CD270" s="275"/>
      <c r="CE270" s="275"/>
      <c r="CF270" s="275"/>
      <c r="CG270" s="275"/>
      <c r="CH270" s="275"/>
      <c r="CI270" s="275"/>
      <c r="CJ270" s="275"/>
      <c r="CK270" s="275"/>
      <c r="CL270" s="275"/>
      <c r="CM270" s="275"/>
      <c r="CN270" s="275"/>
      <c r="CO270" s="275"/>
      <c r="CP270" s="275"/>
      <c r="CQ270" s="275"/>
      <c r="CR270" s="275"/>
      <c r="CS270" s="275"/>
      <c r="CT270" s="275"/>
      <c r="CU270" s="275"/>
      <c r="CV270" s="275"/>
      <c r="CW270" s="275"/>
      <c r="CX270" s="275"/>
      <c r="CY270" s="275"/>
      <c r="CZ270" s="275"/>
      <c r="DA270" s="275"/>
      <c r="DB270" s="275"/>
      <c r="DC270" s="275"/>
      <c r="DD270" s="275"/>
      <c r="DE270" s="275"/>
      <c r="DF270" s="275"/>
      <c r="DG270" s="275"/>
      <c r="DH270" s="275"/>
      <c r="DI270" s="275"/>
      <c r="DJ270" s="275"/>
      <c r="DK270" s="275"/>
      <c r="DL270" s="275"/>
      <c r="DM270" s="275"/>
      <c r="DN270" s="275"/>
      <c r="DO270" s="275"/>
      <c r="DP270" s="275"/>
      <c r="DQ270" s="275"/>
      <c r="DR270" s="275"/>
      <c r="DS270" s="275"/>
      <c r="DT270" s="275"/>
      <c r="DU270" s="275"/>
      <c r="DV270" s="275"/>
      <c r="DW270" s="275"/>
      <c r="DX270" s="275"/>
      <c r="DY270" s="275"/>
      <c r="DZ270" s="275"/>
    </row>
    <row r="271" spans="1:163" ht="17.25" customHeight="1" x14ac:dyDescent="0.4">
      <c r="A271" s="5"/>
      <c r="B271" s="28"/>
      <c r="C271" s="275"/>
      <c r="D271" s="275"/>
      <c r="E271" s="275"/>
      <c r="F271" s="275"/>
      <c r="G271" s="275"/>
      <c r="H271" s="275"/>
      <c r="I271" s="275"/>
      <c r="J271" s="275"/>
      <c r="K271" s="275"/>
      <c r="L271" s="275"/>
      <c r="M271" s="275"/>
      <c r="N271" s="275"/>
      <c r="O271" s="275"/>
      <c r="P271" s="275"/>
      <c r="Q271" s="275"/>
      <c r="R271" s="275"/>
      <c r="S271" s="275"/>
      <c r="T271" s="275"/>
      <c r="U271" s="275"/>
      <c r="V271" s="275"/>
      <c r="W271" s="275"/>
      <c r="X271" s="275"/>
      <c r="Y271" s="275"/>
      <c r="Z271" s="275"/>
      <c r="AA271" s="275"/>
      <c r="AB271" s="275"/>
      <c r="AC271" s="275"/>
      <c r="AD271" s="275"/>
      <c r="AE271" s="275"/>
      <c r="AF271" s="275"/>
      <c r="AG271" s="275"/>
      <c r="AH271" s="275"/>
      <c r="AI271" s="275"/>
      <c r="AJ271" s="275"/>
      <c r="AK271" s="275"/>
      <c r="AL271" s="275"/>
      <c r="AM271" s="275"/>
      <c r="AN271" s="275"/>
      <c r="AO271" s="275"/>
      <c r="AP271" s="275"/>
      <c r="AQ271" s="275"/>
      <c r="AR271" s="275"/>
      <c r="AS271" s="275"/>
      <c r="AT271" s="275"/>
      <c r="AU271" s="275"/>
      <c r="AV271" s="275"/>
      <c r="AW271" s="275"/>
      <c r="AX271" s="275"/>
      <c r="AY271" s="275"/>
      <c r="AZ271" s="275"/>
      <c r="BA271" s="275"/>
      <c r="BB271" s="275"/>
      <c r="BC271" s="275"/>
      <c r="BD271" s="275"/>
      <c r="BE271" s="275"/>
      <c r="BF271" s="275"/>
      <c r="BG271" s="275"/>
      <c r="BH271" s="275"/>
      <c r="BI271" s="275"/>
      <c r="BJ271" s="275"/>
      <c r="BK271" s="275"/>
      <c r="BL271" s="35"/>
      <c r="BO271" s="5"/>
      <c r="BP271" s="28"/>
      <c r="BQ271" s="275"/>
      <c r="BR271" s="275"/>
      <c r="BS271" s="275"/>
      <c r="BT271" s="275"/>
      <c r="BU271" s="275"/>
      <c r="BV271" s="275"/>
      <c r="BW271" s="275"/>
      <c r="BX271" s="275"/>
      <c r="BY271" s="275"/>
      <c r="BZ271" s="275"/>
      <c r="CA271" s="275"/>
      <c r="CB271" s="275"/>
      <c r="CC271" s="275"/>
      <c r="CD271" s="275"/>
      <c r="CE271" s="275"/>
      <c r="CF271" s="275"/>
      <c r="CG271" s="275"/>
      <c r="CH271" s="275"/>
      <c r="CI271" s="275"/>
      <c r="CJ271" s="275"/>
      <c r="CK271" s="275"/>
      <c r="CL271" s="275"/>
      <c r="CM271" s="275"/>
      <c r="CN271" s="275"/>
      <c r="CO271" s="275"/>
      <c r="CP271" s="275"/>
      <c r="CQ271" s="275"/>
      <c r="CR271" s="275"/>
      <c r="CS271" s="275"/>
      <c r="CT271" s="275"/>
      <c r="CU271" s="275"/>
      <c r="CV271" s="275"/>
      <c r="CW271" s="275"/>
      <c r="CX271" s="275"/>
      <c r="CY271" s="275"/>
      <c r="CZ271" s="275"/>
      <c r="DA271" s="275"/>
      <c r="DB271" s="275"/>
      <c r="DC271" s="275"/>
      <c r="DD271" s="275"/>
      <c r="DE271" s="275"/>
      <c r="DF271" s="275"/>
      <c r="DG271" s="275"/>
      <c r="DH271" s="275"/>
      <c r="DI271" s="275"/>
      <c r="DJ271" s="275"/>
      <c r="DK271" s="275"/>
      <c r="DL271" s="275"/>
      <c r="DM271" s="275"/>
      <c r="DN271" s="275"/>
      <c r="DO271" s="275"/>
      <c r="DP271" s="275"/>
      <c r="DQ271" s="275"/>
      <c r="DR271" s="275"/>
      <c r="DS271" s="275"/>
      <c r="DT271" s="275"/>
      <c r="DU271" s="275"/>
      <c r="DV271" s="275"/>
      <c r="DW271" s="275"/>
      <c r="DX271" s="275"/>
      <c r="DY271" s="275"/>
      <c r="DZ271" s="275"/>
    </row>
    <row r="272" spans="1:163" ht="17.25" customHeight="1" x14ac:dyDescent="0.4">
      <c r="A272" s="5"/>
      <c r="B272" s="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c r="BI272" s="35"/>
      <c r="BJ272" s="35"/>
      <c r="BK272" s="35"/>
      <c r="BL272" s="35"/>
      <c r="BO272" s="5"/>
      <c r="BP272" s="5"/>
      <c r="BQ272" s="275"/>
      <c r="BR272" s="275"/>
      <c r="BS272" s="275"/>
      <c r="BT272" s="275"/>
      <c r="BU272" s="275"/>
      <c r="BV272" s="275"/>
      <c r="BW272" s="275"/>
      <c r="BX272" s="275"/>
      <c r="BY272" s="275"/>
      <c r="BZ272" s="275"/>
      <c r="CA272" s="275"/>
      <c r="CB272" s="275"/>
      <c r="CC272" s="275"/>
      <c r="CD272" s="275"/>
      <c r="CE272" s="275"/>
      <c r="CF272" s="275"/>
      <c r="CG272" s="275"/>
      <c r="CH272" s="275"/>
      <c r="CI272" s="275"/>
      <c r="CJ272" s="275"/>
      <c r="CK272" s="275"/>
      <c r="CL272" s="275"/>
      <c r="CM272" s="275"/>
      <c r="CN272" s="275"/>
      <c r="CO272" s="275"/>
      <c r="CP272" s="275"/>
      <c r="CQ272" s="275"/>
      <c r="CR272" s="275"/>
      <c r="CS272" s="275"/>
      <c r="CT272" s="275"/>
      <c r="CU272" s="275"/>
      <c r="CV272" s="275"/>
      <c r="CW272" s="275"/>
      <c r="CX272" s="275"/>
      <c r="CY272" s="275"/>
      <c r="CZ272" s="275"/>
      <c r="DA272" s="275"/>
      <c r="DB272" s="275"/>
      <c r="DC272" s="275"/>
      <c r="DD272" s="275"/>
      <c r="DE272" s="275"/>
      <c r="DF272" s="275"/>
      <c r="DG272" s="275"/>
      <c r="DH272" s="275"/>
      <c r="DI272" s="275"/>
      <c r="DJ272" s="275"/>
      <c r="DK272" s="275"/>
      <c r="DL272" s="275"/>
      <c r="DM272" s="275"/>
      <c r="DN272" s="275"/>
      <c r="DO272" s="275"/>
      <c r="DP272" s="275"/>
      <c r="DQ272" s="275"/>
      <c r="DR272" s="275"/>
      <c r="DS272" s="275"/>
      <c r="DT272" s="275"/>
      <c r="DU272" s="275"/>
      <c r="DV272" s="275"/>
      <c r="DW272" s="275"/>
      <c r="DX272" s="275"/>
      <c r="DY272" s="275"/>
      <c r="DZ272" s="275"/>
    </row>
    <row r="273" spans="1:131" ht="17.25" customHeight="1" x14ac:dyDescent="0.4">
      <c r="A273" s="5"/>
      <c r="B273" s="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O273" s="5"/>
      <c r="BP273" s="5"/>
      <c r="BQ273" s="275"/>
      <c r="BR273" s="275"/>
      <c r="BS273" s="275"/>
      <c r="BT273" s="275"/>
      <c r="BU273" s="275"/>
      <c r="BV273" s="275"/>
      <c r="BW273" s="275"/>
      <c r="BX273" s="275"/>
      <c r="BY273" s="275"/>
      <c r="BZ273" s="275"/>
      <c r="CA273" s="275"/>
      <c r="CB273" s="275"/>
      <c r="CC273" s="275"/>
      <c r="CD273" s="275"/>
      <c r="CE273" s="275"/>
      <c r="CF273" s="275"/>
      <c r="CG273" s="275"/>
      <c r="CH273" s="275"/>
      <c r="CI273" s="275"/>
      <c r="CJ273" s="275"/>
      <c r="CK273" s="275"/>
      <c r="CL273" s="275"/>
      <c r="CM273" s="275"/>
      <c r="CN273" s="275"/>
      <c r="CO273" s="275"/>
      <c r="CP273" s="275"/>
      <c r="CQ273" s="275"/>
      <c r="CR273" s="275"/>
      <c r="CS273" s="275"/>
      <c r="CT273" s="275"/>
      <c r="CU273" s="275"/>
      <c r="CV273" s="275"/>
      <c r="CW273" s="275"/>
      <c r="CX273" s="275"/>
      <c r="CY273" s="275"/>
      <c r="CZ273" s="275"/>
      <c r="DA273" s="275"/>
      <c r="DB273" s="275"/>
      <c r="DC273" s="275"/>
      <c r="DD273" s="275"/>
      <c r="DE273" s="275"/>
      <c r="DF273" s="275"/>
      <c r="DG273" s="275"/>
      <c r="DH273" s="275"/>
      <c r="DI273" s="275"/>
      <c r="DJ273" s="275"/>
      <c r="DK273" s="275"/>
      <c r="DL273" s="275"/>
      <c r="DM273" s="275"/>
      <c r="DN273" s="275"/>
      <c r="DO273" s="275"/>
      <c r="DP273" s="275"/>
      <c r="DQ273" s="275"/>
      <c r="DR273" s="275"/>
      <c r="DS273" s="275"/>
      <c r="DT273" s="275"/>
      <c r="DU273" s="275"/>
      <c r="DV273" s="275"/>
      <c r="DW273" s="275"/>
      <c r="DX273" s="275"/>
      <c r="DY273" s="275"/>
      <c r="DZ273" s="275"/>
    </row>
    <row r="274" spans="1:131" ht="17.25" customHeight="1" x14ac:dyDescent="0.4">
      <c r="A274" s="5"/>
      <c r="B274" s="28"/>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O274" s="5"/>
      <c r="BP274" s="28"/>
      <c r="BQ274" s="275"/>
      <c r="BR274" s="275"/>
      <c r="BS274" s="275"/>
      <c r="BT274" s="275"/>
      <c r="BU274" s="275"/>
      <c r="BV274" s="275"/>
      <c r="BW274" s="275"/>
      <c r="BX274" s="275"/>
      <c r="BY274" s="275"/>
      <c r="BZ274" s="275"/>
      <c r="CA274" s="275"/>
      <c r="CB274" s="275"/>
      <c r="CC274" s="275"/>
      <c r="CD274" s="275"/>
      <c r="CE274" s="275"/>
      <c r="CF274" s="275"/>
      <c r="CG274" s="275"/>
      <c r="CH274" s="275"/>
      <c r="CI274" s="275"/>
      <c r="CJ274" s="275"/>
      <c r="CK274" s="275"/>
      <c r="CL274" s="275"/>
      <c r="CM274" s="275"/>
      <c r="CN274" s="275"/>
      <c r="CO274" s="275"/>
      <c r="CP274" s="275"/>
      <c r="CQ274" s="275"/>
      <c r="CR274" s="275"/>
      <c r="CS274" s="275"/>
      <c r="CT274" s="275"/>
      <c r="CU274" s="275"/>
      <c r="CV274" s="275"/>
      <c r="CW274" s="275"/>
      <c r="CX274" s="275"/>
      <c r="CY274" s="275"/>
      <c r="CZ274" s="275"/>
      <c r="DA274" s="275"/>
      <c r="DB274" s="275"/>
      <c r="DC274" s="275"/>
      <c r="DD274" s="275"/>
      <c r="DE274" s="275"/>
      <c r="DF274" s="275"/>
      <c r="DG274" s="275"/>
      <c r="DH274" s="275"/>
      <c r="DI274" s="275"/>
      <c r="DJ274" s="275"/>
      <c r="DK274" s="275"/>
      <c r="DL274" s="275"/>
      <c r="DM274" s="275"/>
      <c r="DN274" s="275"/>
      <c r="DO274" s="275"/>
      <c r="DP274" s="275"/>
      <c r="DQ274" s="275"/>
      <c r="DR274" s="275"/>
      <c r="DS274" s="275"/>
      <c r="DT274" s="275"/>
      <c r="DU274" s="275"/>
      <c r="DV274" s="275"/>
      <c r="DW274" s="275"/>
      <c r="DX274" s="275"/>
      <c r="DY274" s="275"/>
      <c r="DZ274" s="275"/>
    </row>
    <row r="275" spans="1:131" ht="18.75" customHeight="1" thickBot="1" x14ac:dyDescent="0.45">
      <c r="A275" s="5"/>
      <c r="B275" s="5"/>
      <c r="C275" s="32" t="s">
        <v>97</v>
      </c>
      <c r="D275" s="5"/>
      <c r="E275" s="5"/>
      <c r="F275" s="5"/>
      <c r="G275" s="5"/>
      <c r="H275" s="5"/>
      <c r="I275" s="5"/>
      <c r="J275" s="5"/>
      <c r="K275" s="5"/>
      <c r="L275" s="5"/>
      <c r="M275" s="5"/>
      <c r="N275" s="5"/>
      <c r="O275" s="5"/>
      <c r="P275" s="5"/>
      <c r="Q275" s="5"/>
      <c r="R275" s="60"/>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26"/>
      <c r="BE275" s="5"/>
      <c r="BF275" s="5"/>
      <c r="BG275" s="5"/>
      <c r="BH275" s="5"/>
      <c r="BI275" s="5"/>
      <c r="BK275" s="151"/>
      <c r="BO275" s="5"/>
      <c r="BP275" s="5"/>
      <c r="BQ275" s="32" t="s">
        <v>97</v>
      </c>
      <c r="BR275" s="5"/>
      <c r="BS275" s="5"/>
      <c r="BT275" s="5"/>
      <c r="BU275" s="5"/>
      <c r="BV275" s="5"/>
      <c r="BW275" s="5"/>
      <c r="BX275" s="5"/>
      <c r="BY275" s="5"/>
      <c r="BZ275" s="5"/>
      <c r="CA275" s="5"/>
      <c r="CB275" s="5"/>
      <c r="CC275" s="5"/>
      <c r="CD275" s="5"/>
      <c r="CE275" s="5"/>
      <c r="CF275" s="60"/>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26"/>
      <c r="DS275" s="5"/>
      <c r="DT275" s="5"/>
      <c r="DU275" s="5"/>
      <c r="DV275" s="5"/>
      <c r="DW275" s="5"/>
      <c r="DY275" s="151"/>
    </row>
    <row r="276" spans="1:131" ht="18.75" customHeight="1" x14ac:dyDescent="0.4">
      <c r="B276" s="5"/>
      <c r="C276" s="46"/>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55"/>
      <c r="BJ276" s="55"/>
      <c r="BK276" s="149"/>
      <c r="BL276" s="5"/>
      <c r="BM276" s="5"/>
      <c r="BP276" s="5"/>
      <c r="BQ276" s="46"/>
      <c r="BR276" s="55"/>
      <c r="BS276" s="55"/>
      <c r="BT276" s="55"/>
      <c r="BU276" s="55"/>
      <c r="BV276" s="55"/>
      <c r="BW276" s="55"/>
      <c r="BX276" s="55"/>
      <c r="BY276" s="55"/>
      <c r="BZ276" s="55"/>
      <c r="CA276" s="55"/>
      <c r="CB276" s="55"/>
      <c r="CC276" s="55"/>
      <c r="CD276" s="55"/>
      <c r="CE276" s="55"/>
      <c r="CF276" s="55"/>
      <c r="CG276" s="55"/>
      <c r="CH276" s="55"/>
      <c r="CI276" s="55"/>
      <c r="CJ276" s="55"/>
      <c r="CK276" s="55"/>
      <c r="CL276" s="55"/>
      <c r="CM276" s="55"/>
      <c r="CN276" s="55"/>
      <c r="CO276" s="55"/>
      <c r="CP276" s="55"/>
      <c r="CQ276" s="55"/>
      <c r="CR276" s="55"/>
      <c r="CS276" s="55"/>
      <c r="CT276" s="55"/>
      <c r="CU276" s="55"/>
      <c r="CV276" s="55"/>
      <c r="CW276" s="55"/>
      <c r="CX276" s="55"/>
      <c r="CY276" s="55"/>
      <c r="CZ276" s="55"/>
      <c r="DA276" s="55"/>
      <c r="DB276" s="55"/>
      <c r="DC276" s="55"/>
      <c r="DD276" s="55"/>
      <c r="DE276" s="55"/>
      <c r="DF276" s="55"/>
      <c r="DG276" s="55"/>
      <c r="DH276" s="55"/>
      <c r="DI276" s="55"/>
      <c r="DJ276" s="55"/>
      <c r="DK276" s="55"/>
      <c r="DL276" s="55"/>
      <c r="DM276" s="55"/>
      <c r="DN276" s="55"/>
      <c r="DO276" s="55"/>
      <c r="DP276" s="55"/>
      <c r="DQ276" s="55"/>
      <c r="DR276" s="55"/>
      <c r="DS276" s="55"/>
      <c r="DT276" s="55"/>
      <c r="DU276" s="55"/>
      <c r="DV276" s="55"/>
      <c r="DW276" s="55"/>
      <c r="DX276" s="55"/>
      <c r="DY276" s="149"/>
      <c r="DZ276" s="5"/>
      <c r="EA276" s="5"/>
    </row>
    <row r="277" spans="1:131" ht="18.75" customHeight="1" x14ac:dyDescent="0.4">
      <c r="B277" s="5"/>
      <c r="C277" s="47"/>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133"/>
      <c r="BL277" s="5"/>
      <c r="BM277" s="5"/>
      <c r="BP277" s="5"/>
      <c r="BQ277" s="47"/>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133"/>
      <c r="DZ277" s="5"/>
      <c r="EA277" s="5"/>
    </row>
    <row r="278" spans="1:131" ht="15" customHeight="1" x14ac:dyDescent="0.4">
      <c r="B278" s="5"/>
      <c r="C278" s="47"/>
      <c r="D278" s="561"/>
      <c r="E278" s="562"/>
      <c r="F278" s="562"/>
      <c r="G278" s="562"/>
      <c r="H278" s="562"/>
      <c r="I278" s="562"/>
      <c r="J278" s="562"/>
      <c r="K278" s="562"/>
      <c r="L278" s="562"/>
      <c r="M278" s="562"/>
      <c r="N278" s="562"/>
      <c r="O278" s="562"/>
      <c r="P278" s="562"/>
      <c r="Q278" s="562"/>
      <c r="R278" s="563"/>
      <c r="S278" s="5"/>
      <c r="T278" s="5"/>
      <c r="U278" s="5"/>
      <c r="V278" s="5"/>
      <c r="W278" s="5"/>
      <c r="X278" s="5"/>
      <c r="Y278" s="5"/>
      <c r="Z278" s="5"/>
      <c r="AA278" s="5"/>
      <c r="AB278" s="5"/>
      <c r="AC278" s="5"/>
      <c r="AD278" s="561"/>
      <c r="AE278" s="562"/>
      <c r="AF278" s="562"/>
      <c r="AG278" s="562"/>
      <c r="AH278" s="562"/>
      <c r="AI278" s="562"/>
      <c r="AJ278" s="562"/>
      <c r="AK278" s="562"/>
      <c r="AL278" s="562"/>
      <c r="AM278" s="562"/>
      <c r="AN278" s="562"/>
      <c r="AO278" s="562"/>
      <c r="AP278" s="562"/>
      <c r="AQ278" s="562"/>
      <c r="AR278" s="563"/>
      <c r="AS278" s="5"/>
      <c r="AT278" s="561"/>
      <c r="AU278" s="562"/>
      <c r="AV278" s="562"/>
      <c r="AW278" s="562"/>
      <c r="AX278" s="562"/>
      <c r="AY278" s="562"/>
      <c r="AZ278" s="562"/>
      <c r="BA278" s="562"/>
      <c r="BB278" s="562"/>
      <c r="BC278" s="562"/>
      <c r="BD278" s="562"/>
      <c r="BE278" s="562"/>
      <c r="BF278" s="562"/>
      <c r="BG278" s="562"/>
      <c r="BH278" s="562"/>
      <c r="BI278" s="562"/>
      <c r="BJ278" s="563"/>
      <c r="BK278" s="133"/>
      <c r="BL278" s="5"/>
      <c r="BM278" s="5"/>
      <c r="BP278" s="5"/>
      <c r="BQ278" s="47"/>
      <c r="BR278" s="561" t="s">
        <v>404</v>
      </c>
      <c r="BS278" s="562"/>
      <c r="BT278" s="562"/>
      <c r="BU278" s="562"/>
      <c r="BV278" s="562"/>
      <c r="BW278" s="562"/>
      <c r="BX278" s="562"/>
      <c r="BY278" s="562"/>
      <c r="BZ278" s="562"/>
      <c r="CA278" s="562"/>
      <c r="CB278" s="562"/>
      <c r="CC278" s="562"/>
      <c r="CD278" s="562"/>
      <c r="CE278" s="562"/>
      <c r="CF278" s="563"/>
      <c r="CG278" s="5"/>
      <c r="CH278" s="5"/>
      <c r="CI278" s="5"/>
      <c r="CJ278" s="5"/>
      <c r="CK278" s="5"/>
      <c r="CL278" s="5"/>
      <c r="CM278" s="5"/>
      <c r="CN278" s="5"/>
      <c r="CO278" s="5"/>
      <c r="CP278" s="5"/>
      <c r="CQ278" s="5"/>
      <c r="CR278" s="561" t="s">
        <v>427</v>
      </c>
      <c r="CS278" s="562"/>
      <c r="CT278" s="562"/>
      <c r="CU278" s="562"/>
      <c r="CV278" s="562"/>
      <c r="CW278" s="562"/>
      <c r="CX278" s="562"/>
      <c r="CY278" s="562"/>
      <c r="CZ278" s="562"/>
      <c r="DA278" s="562"/>
      <c r="DB278" s="562"/>
      <c r="DC278" s="562"/>
      <c r="DD278" s="562"/>
      <c r="DE278" s="562"/>
      <c r="DF278" s="563"/>
      <c r="DG278" s="5"/>
      <c r="DH278" s="561" t="s">
        <v>161</v>
      </c>
      <c r="DI278" s="562"/>
      <c r="DJ278" s="562"/>
      <c r="DK278" s="562"/>
      <c r="DL278" s="562"/>
      <c r="DM278" s="562"/>
      <c r="DN278" s="562"/>
      <c r="DO278" s="562"/>
      <c r="DP278" s="562"/>
      <c r="DQ278" s="562"/>
      <c r="DR278" s="562"/>
      <c r="DS278" s="562"/>
      <c r="DT278" s="562"/>
      <c r="DU278" s="562"/>
      <c r="DV278" s="562"/>
      <c r="DW278" s="562"/>
      <c r="DX278" s="563"/>
      <c r="DY278" s="133"/>
      <c r="DZ278" s="5"/>
      <c r="EA278" s="5"/>
    </row>
    <row r="279" spans="1:131" ht="15" customHeight="1" x14ac:dyDescent="0.4">
      <c r="B279" s="5"/>
      <c r="C279" s="47"/>
      <c r="D279" s="551"/>
      <c r="E279" s="557"/>
      <c r="F279" s="557"/>
      <c r="G279" s="557"/>
      <c r="H279" s="557"/>
      <c r="I279" s="557"/>
      <c r="J279" s="557"/>
      <c r="K279" s="557"/>
      <c r="L279" s="557"/>
      <c r="M279" s="557"/>
      <c r="N279" s="557"/>
      <c r="O279" s="557"/>
      <c r="P279" s="557"/>
      <c r="Q279" s="557"/>
      <c r="R279" s="558"/>
      <c r="S279" s="5"/>
      <c r="T279" s="5"/>
      <c r="U279" s="5"/>
      <c r="V279" s="5"/>
      <c r="W279" s="5"/>
      <c r="X279" s="5"/>
      <c r="Y279" s="5"/>
      <c r="Z279" s="5"/>
      <c r="AA279" s="5"/>
      <c r="AB279" s="5"/>
      <c r="AC279" s="5"/>
      <c r="AD279" s="551"/>
      <c r="AE279" s="557"/>
      <c r="AF279" s="557"/>
      <c r="AG279" s="557"/>
      <c r="AH279" s="557"/>
      <c r="AI279" s="557"/>
      <c r="AJ279" s="557"/>
      <c r="AK279" s="557"/>
      <c r="AL279" s="557"/>
      <c r="AM279" s="557"/>
      <c r="AN279" s="557"/>
      <c r="AO279" s="557"/>
      <c r="AP279" s="557"/>
      <c r="AQ279" s="557"/>
      <c r="AR279" s="558"/>
      <c r="AS279" s="5"/>
      <c r="AT279" s="551"/>
      <c r="AU279" s="557"/>
      <c r="AV279" s="557"/>
      <c r="AW279" s="557"/>
      <c r="AX279" s="557"/>
      <c r="AY279" s="557"/>
      <c r="AZ279" s="557"/>
      <c r="BA279" s="557"/>
      <c r="BB279" s="557"/>
      <c r="BC279" s="557"/>
      <c r="BD279" s="557"/>
      <c r="BE279" s="557"/>
      <c r="BF279" s="557"/>
      <c r="BG279" s="557"/>
      <c r="BH279" s="557"/>
      <c r="BI279" s="557"/>
      <c r="BJ279" s="558"/>
      <c r="BK279" s="133"/>
      <c r="BL279" s="5"/>
      <c r="BM279" s="5"/>
      <c r="BP279" s="5"/>
      <c r="BQ279" s="47"/>
      <c r="BR279" s="551" t="s">
        <v>383</v>
      </c>
      <c r="BS279" s="552"/>
      <c r="BT279" s="552"/>
      <c r="BU279" s="552"/>
      <c r="BV279" s="552"/>
      <c r="BW279" s="552"/>
      <c r="BX279" s="552"/>
      <c r="BY279" s="552"/>
      <c r="BZ279" s="552"/>
      <c r="CA279" s="552"/>
      <c r="CB279" s="552"/>
      <c r="CC279" s="552"/>
      <c r="CD279" s="552"/>
      <c r="CE279" s="552"/>
      <c r="CF279" s="553"/>
      <c r="CG279" s="5"/>
      <c r="CH279" s="5"/>
      <c r="CI279" s="5"/>
      <c r="CJ279" s="5"/>
      <c r="CK279" s="5"/>
      <c r="CL279" s="5"/>
      <c r="CM279" s="5"/>
      <c r="CN279" s="5"/>
      <c r="CO279" s="5"/>
      <c r="CP279" s="5"/>
      <c r="CQ279" s="5"/>
      <c r="CR279" s="551"/>
      <c r="CS279" s="552"/>
      <c r="CT279" s="552"/>
      <c r="CU279" s="552"/>
      <c r="CV279" s="552"/>
      <c r="CW279" s="552"/>
      <c r="CX279" s="552"/>
      <c r="CY279" s="552"/>
      <c r="CZ279" s="552"/>
      <c r="DA279" s="552"/>
      <c r="DB279" s="552"/>
      <c r="DC279" s="552"/>
      <c r="DD279" s="552"/>
      <c r="DE279" s="552"/>
      <c r="DF279" s="553"/>
      <c r="DG279" s="5"/>
      <c r="DH279" s="551"/>
      <c r="DI279" s="552"/>
      <c r="DJ279" s="552"/>
      <c r="DK279" s="552"/>
      <c r="DL279" s="552"/>
      <c r="DM279" s="552"/>
      <c r="DN279" s="552"/>
      <c r="DO279" s="552"/>
      <c r="DP279" s="552"/>
      <c r="DQ279" s="552"/>
      <c r="DR279" s="552"/>
      <c r="DS279" s="552"/>
      <c r="DT279" s="552"/>
      <c r="DU279" s="552"/>
      <c r="DV279" s="552"/>
      <c r="DW279" s="552"/>
      <c r="DX279" s="553"/>
      <c r="DY279" s="133"/>
      <c r="DZ279" s="5"/>
      <c r="EA279" s="5"/>
    </row>
    <row r="280" spans="1:131" ht="15" customHeight="1" x14ac:dyDescent="0.4">
      <c r="B280" s="5"/>
      <c r="C280" s="47"/>
      <c r="D280" s="551"/>
      <c r="E280" s="557"/>
      <c r="F280" s="557"/>
      <c r="G280" s="557"/>
      <c r="H280" s="557"/>
      <c r="I280" s="557"/>
      <c r="J280" s="557"/>
      <c r="K280" s="557"/>
      <c r="L280" s="557"/>
      <c r="M280" s="557"/>
      <c r="N280" s="557"/>
      <c r="O280" s="557"/>
      <c r="P280" s="557"/>
      <c r="Q280" s="557"/>
      <c r="R280" s="558"/>
      <c r="S280" s="5"/>
      <c r="T280" s="5"/>
      <c r="U280" s="5"/>
      <c r="V280" s="5"/>
      <c r="W280" s="5"/>
      <c r="X280" s="5"/>
      <c r="Y280" s="5"/>
      <c r="Z280" s="5"/>
      <c r="AA280" s="5"/>
      <c r="AB280" s="5"/>
      <c r="AC280" s="5"/>
      <c r="AD280" s="551"/>
      <c r="AE280" s="557"/>
      <c r="AF280" s="557"/>
      <c r="AG280" s="557"/>
      <c r="AH280" s="557"/>
      <c r="AI280" s="557"/>
      <c r="AJ280" s="557"/>
      <c r="AK280" s="557"/>
      <c r="AL280" s="557"/>
      <c r="AM280" s="557"/>
      <c r="AN280" s="557"/>
      <c r="AO280" s="557"/>
      <c r="AP280" s="557"/>
      <c r="AQ280" s="557"/>
      <c r="AR280" s="558"/>
      <c r="AS280" s="5"/>
      <c r="AT280" s="551"/>
      <c r="AU280" s="557"/>
      <c r="AV280" s="557"/>
      <c r="AW280" s="557"/>
      <c r="AX280" s="557"/>
      <c r="AY280" s="557"/>
      <c r="AZ280" s="557"/>
      <c r="BA280" s="557"/>
      <c r="BB280" s="557"/>
      <c r="BC280" s="557"/>
      <c r="BD280" s="557"/>
      <c r="BE280" s="557"/>
      <c r="BF280" s="557"/>
      <c r="BG280" s="557"/>
      <c r="BH280" s="557"/>
      <c r="BI280" s="557"/>
      <c r="BJ280" s="558"/>
      <c r="BK280" s="133"/>
      <c r="BL280" s="5"/>
      <c r="BM280" s="5"/>
      <c r="BP280" s="5"/>
      <c r="BQ280" s="47"/>
      <c r="BR280" s="551"/>
      <c r="BS280" s="552"/>
      <c r="BT280" s="552"/>
      <c r="BU280" s="552"/>
      <c r="BV280" s="552"/>
      <c r="BW280" s="552"/>
      <c r="BX280" s="552"/>
      <c r="BY280" s="552"/>
      <c r="BZ280" s="552"/>
      <c r="CA280" s="552"/>
      <c r="CB280" s="552"/>
      <c r="CC280" s="552"/>
      <c r="CD280" s="552"/>
      <c r="CE280" s="552"/>
      <c r="CF280" s="553"/>
      <c r="CG280" s="5"/>
      <c r="CH280" s="5"/>
      <c r="CI280" s="5"/>
      <c r="CJ280" s="5"/>
      <c r="CK280" s="5"/>
      <c r="CL280" s="5"/>
      <c r="CM280" s="5"/>
      <c r="CN280" s="5"/>
      <c r="CO280" s="5"/>
      <c r="CP280" s="5"/>
      <c r="CQ280" s="5"/>
      <c r="CR280" s="551"/>
      <c r="CS280" s="552"/>
      <c r="CT280" s="552"/>
      <c r="CU280" s="552"/>
      <c r="CV280" s="552"/>
      <c r="CW280" s="552"/>
      <c r="CX280" s="552"/>
      <c r="CY280" s="552"/>
      <c r="CZ280" s="552"/>
      <c r="DA280" s="552"/>
      <c r="DB280" s="552"/>
      <c r="DC280" s="552"/>
      <c r="DD280" s="552"/>
      <c r="DE280" s="552"/>
      <c r="DF280" s="553"/>
      <c r="DG280" s="5"/>
      <c r="DH280" s="551"/>
      <c r="DI280" s="552"/>
      <c r="DJ280" s="552"/>
      <c r="DK280" s="552"/>
      <c r="DL280" s="552"/>
      <c r="DM280" s="552"/>
      <c r="DN280" s="552"/>
      <c r="DO280" s="552"/>
      <c r="DP280" s="552"/>
      <c r="DQ280" s="552"/>
      <c r="DR280" s="552"/>
      <c r="DS280" s="552"/>
      <c r="DT280" s="552"/>
      <c r="DU280" s="552"/>
      <c r="DV280" s="552"/>
      <c r="DW280" s="552"/>
      <c r="DX280" s="553"/>
      <c r="DY280" s="133"/>
      <c r="DZ280" s="5"/>
      <c r="EA280" s="5"/>
    </row>
    <row r="281" spans="1:131" ht="15" customHeight="1" x14ac:dyDescent="0.4">
      <c r="B281" s="5"/>
      <c r="C281" s="47"/>
      <c r="D281" s="551"/>
      <c r="E281" s="557"/>
      <c r="F281" s="557"/>
      <c r="G281" s="557"/>
      <c r="H281" s="557"/>
      <c r="I281" s="557"/>
      <c r="J281" s="557"/>
      <c r="K281" s="557"/>
      <c r="L281" s="557"/>
      <c r="M281" s="557"/>
      <c r="N281" s="557"/>
      <c r="O281" s="557"/>
      <c r="P281" s="557"/>
      <c r="Q281" s="557"/>
      <c r="R281" s="558"/>
      <c r="S281" s="5"/>
      <c r="T281" s="5"/>
      <c r="U281" s="5"/>
      <c r="V281" s="5"/>
      <c r="W281" s="5"/>
      <c r="X281" s="5"/>
      <c r="Y281" s="5"/>
      <c r="Z281" s="5"/>
      <c r="AA281" s="5"/>
      <c r="AB281" s="5"/>
      <c r="AC281" s="5"/>
      <c r="AD281" s="551"/>
      <c r="AE281" s="557"/>
      <c r="AF281" s="557"/>
      <c r="AG281" s="557"/>
      <c r="AH281" s="557"/>
      <c r="AI281" s="557"/>
      <c r="AJ281" s="557"/>
      <c r="AK281" s="557"/>
      <c r="AL281" s="557"/>
      <c r="AM281" s="557"/>
      <c r="AN281" s="557"/>
      <c r="AO281" s="557"/>
      <c r="AP281" s="557"/>
      <c r="AQ281" s="557"/>
      <c r="AR281" s="558"/>
      <c r="AS281" s="5"/>
      <c r="AT281" s="551"/>
      <c r="AU281" s="557"/>
      <c r="AV281" s="557"/>
      <c r="AW281" s="557"/>
      <c r="AX281" s="557"/>
      <c r="AY281" s="557"/>
      <c r="AZ281" s="557"/>
      <c r="BA281" s="557"/>
      <c r="BB281" s="557"/>
      <c r="BC281" s="557"/>
      <c r="BD281" s="557"/>
      <c r="BE281" s="557"/>
      <c r="BF281" s="557"/>
      <c r="BG281" s="557"/>
      <c r="BH281" s="557"/>
      <c r="BI281" s="557"/>
      <c r="BJ281" s="558"/>
      <c r="BK281" s="133"/>
      <c r="BL281" s="5"/>
      <c r="BM281" s="5"/>
      <c r="BP281" s="5"/>
      <c r="BQ281" s="47"/>
      <c r="BR281" s="551"/>
      <c r="BS281" s="552"/>
      <c r="BT281" s="552"/>
      <c r="BU281" s="552"/>
      <c r="BV281" s="552"/>
      <c r="BW281" s="552"/>
      <c r="BX281" s="552"/>
      <c r="BY281" s="552"/>
      <c r="BZ281" s="552"/>
      <c r="CA281" s="552"/>
      <c r="CB281" s="552"/>
      <c r="CC281" s="552"/>
      <c r="CD281" s="552"/>
      <c r="CE281" s="552"/>
      <c r="CF281" s="553"/>
      <c r="CG281" s="5"/>
      <c r="CH281" s="5"/>
      <c r="CI281" s="5"/>
      <c r="CJ281" s="5"/>
      <c r="CK281" s="5"/>
      <c r="CL281" s="5"/>
      <c r="CM281" s="5"/>
      <c r="CN281" s="5"/>
      <c r="CO281" s="5"/>
      <c r="CP281" s="5"/>
      <c r="CQ281" s="5"/>
      <c r="CR281" s="551"/>
      <c r="CS281" s="552"/>
      <c r="CT281" s="552"/>
      <c r="CU281" s="552"/>
      <c r="CV281" s="552"/>
      <c r="CW281" s="552"/>
      <c r="CX281" s="552"/>
      <c r="CY281" s="552"/>
      <c r="CZ281" s="552"/>
      <c r="DA281" s="552"/>
      <c r="DB281" s="552"/>
      <c r="DC281" s="552"/>
      <c r="DD281" s="552"/>
      <c r="DE281" s="552"/>
      <c r="DF281" s="553"/>
      <c r="DG281" s="5"/>
      <c r="DH281" s="551"/>
      <c r="DI281" s="552"/>
      <c r="DJ281" s="552"/>
      <c r="DK281" s="552"/>
      <c r="DL281" s="552"/>
      <c r="DM281" s="552"/>
      <c r="DN281" s="552"/>
      <c r="DO281" s="552"/>
      <c r="DP281" s="552"/>
      <c r="DQ281" s="552"/>
      <c r="DR281" s="552"/>
      <c r="DS281" s="552"/>
      <c r="DT281" s="552"/>
      <c r="DU281" s="552"/>
      <c r="DV281" s="552"/>
      <c r="DW281" s="552"/>
      <c r="DX281" s="553"/>
      <c r="DY281" s="133"/>
      <c r="DZ281" s="5"/>
      <c r="EA281" s="5"/>
    </row>
    <row r="282" spans="1:131" ht="15" customHeight="1" x14ac:dyDescent="0.4">
      <c r="B282" s="5"/>
      <c r="C282" s="47"/>
      <c r="D282" s="551"/>
      <c r="E282" s="557"/>
      <c r="F282" s="557"/>
      <c r="G282" s="557"/>
      <c r="H282" s="557"/>
      <c r="I282" s="557"/>
      <c r="J282" s="557"/>
      <c r="K282" s="557"/>
      <c r="L282" s="557"/>
      <c r="M282" s="557"/>
      <c r="N282" s="557"/>
      <c r="O282" s="557"/>
      <c r="P282" s="557"/>
      <c r="Q282" s="557"/>
      <c r="R282" s="558"/>
      <c r="S282" s="5"/>
      <c r="T282" s="5"/>
      <c r="U282" s="5"/>
      <c r="V282" s="5"/>
      <c r="W282" s="5"/>
      <c r="X282" s="5"/>
      <c r="Y282" s="5"/>
      <c r="Z282" s="5"/>
      <c r="AA282" s="5"/>
      <c r="AB282" s="5"/>
      <c r="AC282" s="5"/>
      <c r="AD282" s="551"/>
      <c r="AE282" s="557"/>
      <c r="AF282" s="557"/>
      <c r="AG282" s="557"/>
      <c r="AH282" s="557"/>
      <c r="AI282" s="557"/>
      <c r="AJ282" s="557"/>
      <c r="AK282" s="557"/>
      <c r="AL282" s="557"/>
      <c r="AM282" s="557"/>
      <c r="AN282" s="557"/>
      <c r="AO282" s="557"/>
      <c r="AP282" s="557"/>
      <c r="AQ282" s="557"/>
      <c r="AR282" s="558"/>
      <c r="AS282" s="5"/>
      <c r="AT282" s="551"/>
      <c r="AU282" s="557"/>
      <c r="AV282" s="557"/>
      <c r="AW282" s="557"/>
      <c r="AX282" s="557"/>
      <c r="AY282" s="557"/>
      <c r="AZ282" s="557"/>
      <c r="BA282" s="557"/>
      <c r="BB282" s="557"/>
      <c r="BC282" s="557"/>
      <c r="BD282" s="557"/>
      <c r="BE282" s="557"/>
      <c r="BF282" s="557"/>
      <c r="BG282" s="557"/>
      <c r="BH282" s="557"/>
      <c r="BI282" s="557"/>
      <c r="BJ282" s="558"/>
      <c r="BK282" s="133"/>
      <c r="BL282" s="5"/>
      <c r="BM282" s="5"/>
      <c r="BP282" s="5"/>
      <c r="BQ282" s="47"/>
      <c r="BR282" s="551"/>
      <c r="BS282" s="552"/>
      <c r="BT282" s="552"/>
      <c r="BU282" s="552"/>
      <c r="BV282" s="552"/>
      <c r="BW282" s="552"/>
      <c r="BX282" s="552"/>
      <c r="BY282" s="552"/>
      <c r="BZ282" s="552"/>
      <c r="CA282" s="552"/>
      <c r="CB282" s="552"/>
      <c r="CC282" s="552"/>
      <c r="CD282" s="552"/>
      <c r="CE282" s="552"/>
      <c r="CF282" s="553"/>
      <c r="CG282" s="5"/>
      <c r="CH282" s="5"/>
      <c r="CI282" s="5"/>
      <c r="CJ282" s="5"/>
      <c r="CK282" s="5"/>
      <c r="CL282" s="5"/>
      <c r="CM282" s="5"/>
      <c r="CN282" s="5"/>
      <c r="CO282" s="5"/>
      <c r="CP282" s="5"/>
      <c r="CQ282" s="5"/>
      <c r="CR282" s="551"/>
      <c r="CS282" s="552"/>
      <c r="CT282" s="552"/>
      <c r="CU282" s="552"/>
      <c r="CV282" s="552"/>
      <c r="CW282" s="552"/>
      <c r="CX282" s="552"/>
      <c r="CY282" s="552"/>
      <c r="CZ282" s="552"/>
      <c r="DA282" s="552"/>
      <c r="DB282" s="552"/>
      <c r="DC282" s="552"/>
      <c r="DD282" s="552"/>
      <c r="DE282" s="552"/>
      <c r="DF282" s="553"/>
      <c r="DG282" s="5"/>
      <c r="DH282" s="551"/>
      <c r="DI282" s="552"/>
      <c r="DJ282" s="552"/>
      <c r="DK282" s="552"/>
      <c r="DL282" s="552"/>
      <c r="DM282" s="552"/>
      <c r="DN282" s="552"/>
      <c r="DO282" s="552"/>
      <c r="DP282" s="552"/>
      <c r="DQ282" s="552"/>
      <c r="DR282" s="552"/>
      <c r="DS282" s="552"/>
      <c r="DT282" s="552"/>
      <c r="DU282" s="552"/>
      <c r="DV282" s="552"/>
      <c r="DW282" s="552"/>
      <c r="DX282" s="553"/>
      <c r="DY282" s="133"/>
      <c r="DZ282" s="5"/>
      <c r="EA282" s="5"/>
    </row>
    <row r="283" spans="1:131" ht="15" customHeight="1" x14ac:dyDescent="0.4">
      <c r="B283" s="5"/>
      <c r="C283" s="47"/>
      <c r="D283" s="551"/>
      <c r="E283" s="557"/>
      <c r="F283" s="557"/>
      <c r="G283" s="557"/>
      <c r="H283" s="557"/>
      <c r="I283" s="557"/>
      <c r="J283" s="557"/>
      <c r="K283" s="557"/>
      <c r="L283" s="557"/>
      <c r="M283" s="557"/>
      <c r="N283" s="557"/>
      <c r="O283" s="557"/>
      <c r="P283" s="557"/>
      <c r="Q283" s="557"/>
      <c r="R283" s="558"/>
      <c r="S283" s="5"/>
      <c r="T283" s="5"/>
      <c r="U283" s="5"/>
      <c r="V283" s="5"/>
      <c r="W283" s="5"/>
      <c r="X283" s="5"/>
      <c r="Y283" s="5"/>
      <c r="Z283" s="5"/>
      <c r="AA283" s="5"/>
      <c r="AB283" s="5"/>
      <c r="AC283" s="5"/>
      <c r="AD283" s="551"/>
      <c r="AE283" s="557"/>
      <c r="AF283" s="557"/>
      <c r="AG283" s="557"/>
      <c r="AH283" s="557"/>
      <c r="AI283" s="557"/>
      <c r="AJ283" s="557"/>
      <c r="AK283" s="557"/>
      <c r="AL283" s="557"/>
      <c r="AM283" s="557"/>
      <c r="AN283" s="557"/>
      <c r="AO283" s="557"/>
      <c r="AP283" s="557"/>
      <c r="AQ283" s="557"/>
      <c r="AR283" s="558"/>
      <c r="AS283" s="5"/>
      <c r="AT283" s="551"/>
      <c r="AU283" s="557"/>
      <c r="AV283" s="557"/>
      <c r="AW283" s="557"/>
      <c r="AX283" s="557"/>
      <c r="AY283" s="557"/>
      <c r="AZ283" s="557"/>
      <c r="BA283" s="557"/>
      <c r="BB283" s="557"/>
      <c r="BC283" s="557"/>
      <c r="BD283" s="557"/>
      <c r="BE283" s="557"/>
      <c r="BF283" s="557"/>
      <c r="BG283" s="557"/>
      <c r="BH283" s="557"/>
      <c r="BI283" s="557"/>
      <c r="BJ283" s="558"/>
      <c r="BK283" s="133"/>
      <c r="BL283" s="5"/>
      <c r="BM283" s="5"/>
      <c r="BP283" s="5"/>
      <c r="BQ283" s="47"/>
      <c r="BR283" s="551"/>
      <c r="BS283" s="552"/>
      <c r="BT283" s="552"/>
      <c r="BU283" s="552"/>
      <c r="BV283" s="552"/>
      <c r="BW283" s="552"/>
      <c r="BX283" s="552"/>
      <c r="BY283" s="552"/>
      <c r="BZ283" s="552"/>
      <c r="CA283" s="552"/>
      <c r="CB283" s="552"/>
      <c r="CC283" s="552"/>
      <c r="CD283" s="552"/>
      <c r="CE283" s="552"/>
      <c r="CF283" s="553"/>
      <c r="CG283" s="5"/>
      <c r="CH283" s="5"/>
      <c r="CI283" s="5"/>
      <c r="CJ283" s="5"/>
      <c r="CK283" s="5"/>
      <c r="CL283" s="5"/>
      <c r="CM283" s="5"/>
      <c r="CN283" s="5"/>
      <c r="CO283" s="5"/>
      <c r="CP283" s="5"/>
      <c r="CQ283" s="5"/>
      <c r="CR283" s="551"/>
      <c r="CS283" s="552"/>
      <c r="CT283" s="552"/>
      <c r="CU283" s="552"/>
      <c r="CV283" s="552"/>
      <c r="CW283" s="552"/>
      <c r="CX283" s="552"/>
      <c r="CY283" s="552"/>
      <c r="CZ283" s="552"/>
      <c r="DA283" s="552"/>
      <c r="DB283" s="552"/>
      <c r="DC283" s="552"/>
      <c r="DD283" s="552"/>
      <c r="DE283" s="552"/>
      <c r="DF283" s="553"/>
      <c r="DG283" s="5"/>
      <c r="DH283" s="551"/>
      <c r="DI283" s="552"/>
      <c r="DJ283" s="552"/>
      <c r="DK283" s="552"/>
      <c r="DL283" s="552"/>
      <c r="DM283" s="552"/>
      <c r="DN283" s="552"/>
      <c r="DO283" s="552"/>
      <c r="DP283" s="552"/>
      <c r="DQ283" s="552"/>
      <c r="DR283" s="552"/>
      <c r="DS283" s="552"/>
      <c r="DT283" s="552"/>
      <c r="DU283" s="552"/>
      <c r="DV283" s="552"/>
      <c r="DW283" s="552"/>
      <c r="DX283" s="553"/>
      <c r="DY283" s="133"/>
      <c r="DZ283" s="5"/>
      <c r="EA283" s="5"/>
    </row>
    <row r="284" spans="1:131" ht="15" customHeight="1" x14ac:dyDescent="0.4">
      <c r="B284" s="5"/>
      <c r="C284" s="47"/>
      <c r="D284" s="551"/>
      <c r="E284" s="557"/>
      <c r="F284" s="557"/>
      <c r="G284" s="557"/>
      <c r="H284" s="557"/>
      <c r="I284" s="557"/>
      <c r="J284" s="557"/>
      <c r="K284" s="557"/>
      <c r="L284" s="557"/>
      <c r="M284" s="557"/>
      <c r="N284" s="557"/>
      <c r="O284" s="557"/>
      <c r="P284" s="557"/>
      <c r="Q284" s="557"/>
      <c r="R284" s="558"/>
      <c r="S284" s="5"/>
      <c r="T284" s="5"/>
      <c r="U284" s="5"/>
      <c r="V284" s="5"/>
      <c r="W284" s="5"/>
      <c r="X284" s="5"/>
      <c r="Y284" s="5"/>
      <c r="Z284" s="5"/>
      <c r="AA284" s="5"/>
      <c r="AB284" s="5"/>
      <c r="AC284" s="5"/>
      <c r="AD284" s="551"/>
      <c r="AE284" s="557"/>
      <c r="AF284" s="557"/>
      <c r="AG284" s="557"/>
      <c r="AH284" s="557"/>
      <c r="AI284" s="557"/>
      <c r="AJ284" s="557"/>
      <c r="AK284" s="557"/>
      <c r="AL284" s="557"/>
      <c r="AM284" s="557"/>
      <c r="AN284" s="557"/>
      <c r="AO284" s="557"/>
      <c r="AP284" s="557"/>
      <c r="AQ284" s="557"/>
      <c r="AR284" s="558"/>
      <c r="AS284" s="5"/>
      <c r="AT284" s="551"/>
      <c r="AU284" s="557"/>
      <c r="AV284" s="557"/>
      <c r="AW284" s="557"/>
      <c r="AX284" s="557"/>
      <c r="AY284" s="557"/>
      <c r="AZ284" s="557"/>
      <c r="BA284" s="557"/>
      <c r="BB284" s="557"/>
      <c r="BC284" s="557"/>
      <c r="BD284" s="557"/>
      <c r="BE284" s="557"/>
      <c r="BF284" s="557"/>
      <c r="BG284" s="557"/>
      <c r="BH284" s="557"/>
      <c r="BI284" s="557"/>
      <c r="BJ284" s="558"/>
      <c r="BK284" s="133"/>
      <c r="BL284" s="5"/>
      <c r="BM284" s="5"/>
      <c r="BP284" s="5"/>
      <c r="BQ284" s="47"/>
      <c r="BR284" s="551"/>
      <c r="BS284" s="552"/>
      <c r="BT284" s="552"/>
      <c r="BU284" s="552"/>
      <c r="BV284" s="552"/>
      <c r="BW284" s="552"/>
      <c r="BX284" s="552"/>
      <c r="BY284" s="552"/>
      <c r="BZ284" s="552"/>
      <c r="CA284" s="552"/>
      <c r="CB284" s="552"/>
      <c r="CC284" s="552"/>
      <c r="CD284" s="552"/>
      <c r="CE284" s="552"/>
      <c r="CF284" s="553"/>
      <c r="CG284" s="5"/>
      <c r="CH284" s="5"/>
      <c r="CI284" s="5"/>
      <c r="CJ284" s="5"/>
      <c r="CK284" s="5"/>
      <c r="CL284" s="5"/>
      <c r="CM284" s="5"/>
      <c r="CN284" s="5"/>
      <c r="CO284" s="5"/>
      <c r="CP284" s="5"/>
      <c r="CQ284" s="5"/>
      <c r="CR284" s="551"/>
      <c r="CS284" s="552"/>
      <c r="CT284" s="552"/>
      <c r="CU284" s="552"/>
      <c r="CV284" s="552"/>
      <c r="CW284" s="552"/>
      <c r="CX284" s="552"/>
      <c r="CY284" s="552"/>
      <c r="CZ284" s="552"/>
      <c r="DA284" s="552"/>
      <c r="DB284" s="552"/>
      <c r="DC284" s="552"/>
      <c r="DD284" s="552"/>
      <c r="DE284" s="552"/>
      <c r="DF284" s="553"/>
      <c r="DG284" s="5"/>
      <c r="DH284" s="551"/>
      <c r="DI284" s="552"/>
      <c r="DJ284" s="552"/>
      <c r="DK284" s="552"/>
      <c r="DL284" s="552"/>
      <c r="DM284" s="552"/>
      <c r="DN284" s="552"/>
      <c r="DO284" s="552"/>
      <c r="DP284" s="552"/>
      <c r="DQ284" s="552"/>
      <c r="DR284" s="552"/>
      <c r="DS284" s="552"/>
      <c r="DT284" s="552"/>
      <c r="DU284" s="552"/>
      <c r="DV284" s="552"/>
      <c r="DW284" s="552"/>
      <c r="DX284" s="553"/>
      <c r="DY284" s="133"/>
      <c r="DZ284" s="5"/>
      <c r="EA284" s="5"/>
    </row>
    <row r="285" spans="1:131" ht="15" customHeight="1" x14ac:dyDescent="0.4">
      <c r="B285" s="5"/>
      <c r="C285" s="47"/>
      <c r="D285" s="554"/>
      <c r="E285" s="565"/>
      <c r="F285" s="565"/>
      <c r="G285" s="565"/>
      <c r="H285" s="565"/>
      <c r="I285" s="565"/>
      <c r="J285" s="565"/>
      <c r="K285" s="565"/>
      <c r="L285" s="565"/>
      <c r="M285" s="565"/>
      <c r="N285" s="565"/>
      <c r="O285" s="565"/>
      <c r="P285" s="565"/>
      <c r="Q285" s="565"/>
      <c r="R285" s="566"/>
      <c r="S285" s="5"/>
      <c r="T285" s="5"/>
      <c r="U285" s="5"/>
      <c r="V285" s="5"/>
      <c r="W285" s="5"/>
      <c r="X285" s="5"/>
      <c r="Y285" s="5"/>
      <c r="Z285" s="5"/>
      <c r="AA285" s="5"/>
      <c r="AB285" s="5"/>
      <c r="AC285" s="5"/>
      <c r="AD285" s="554"/>
      <c r="AE285" s="565"/>
      <c r="AF285" s="565"/>
      <c r="AG285" s="565"/>
      <c r="AH285" s="565"/>
      <c r="AI285" s="565"/>
      <c r="AJ285" s="565"/>
      <c r="AK285" s="565"/>
      <c r="AL285" s="565"/>
      <c r="AM285" s="565"/>
      <c r="AN285" s="565"/>
      <c r="AO285" s="565"/>
      <c r="AP285" s="565"/>
      <c r="AQ285" s="565"/>
      <c r="AR285" s="566"/>
      <c r="AS285" s="5"/>
      <c r="AT285" s="554"/>
      <c r="AU285" s="565"/>
      <c r="AV285" s="565"/>
      <c r="AW285" s="565"/>
      <c r="AX285" s="565"/>
      <c r="AY285" s="565"/>
      <c r="AZ285" s="565"/>
      <c r="BA285" s="565"/>
      <c r="BB285" s="565"/>
      <c r="BC285" s="565"/>
      <c r="BD285" s="565"/>
      <c r="BE285" s="565"/>
      <c r="BF285" s="565"/>
      <c r="BG285" s="565"/>
      <c r="BH285" s="565"/>
      <c r="BI285" s="565"/>
      <c r="BJ285" s="566"/>
      <c r="BK285" s="133"/>
      <c r="BL285" s="5"/>
      <c r="BM285" s="5"/>
      <c r="BP285" s="5"/>
      <c r="BQ285" s="47"/>
      <c r="BR285" s="554"/>
      <c r="BS285" s="555"/>
      <c r="BT285" s="555"/>
      <c r="BU285" s="555"/>
      <c r="BV285" s="555"/>
      <c r="BW285" s="555"/>
      <c r="BX285" s="555"/>
      <c r="BY285" s="555"/>
      <c r="BZ285" s="555"/>
      <c r="CA285" s="555"/>
      <c r="CB285" s="555"/>
      <c r="CC285" s="555"/>
      <c r="CD285" s="555"/>
      <c r="CE285" s="555"/>
      <c r="CF285" s="556"/>
      <c r="CG285" s="5"/>
      <c r="CH285" s="5"/>
      <c r="CI285" s="5"/>
      <c r="CJ285" s="5"/>
      <c r="CK285" s="5"/>
      <c r="CL285" s="5"/>
      <c r="CM285" s="5"/>
      <c r="CN285" s="5"/>
      <c r="CO285" s="5"/>
      <c r="CP285" s="5"/>
      <c r="CQ285" s="5"/>
      <c r="CR285" s="554"/>
      <c r="CS285" s="555"/>
      <c r="CT285" s="555"/>
      <c r="CU285" s="555"/>
      <c r="CV285" s="555"/>
      <c r="CW285" s="555"/>
      <c r="CX285" s="555"/>
      <c r="CY285" s="555"/>
      <c r="CZ285" s="555"/>
      <c r="DA285" s="555"/>
      <c r="DB285" s="555"/>
      <c r="DC285" s="555"/>
      <c r="DD285" s="555"/>
      <c r="DE285" s="555"/>
      <c r="DF285" s="556"/>
      <c r="DG285" s="5"/>
      <c r="DH285" s="554"/>
      <c r="DI285" s="555"/>
      <c r="DJ285" s="555"/>
      <c r="DK285" s="555"/>
      <c r="DL285" s="555"/>
      <c r="DM285" s="555"/>
      <c r="DN285" s="555"/>
      <c r="DO285" s="555"/>
      <c r="DP285" s="555"/>
      <c r="DQ285" s="555"/>
      <c r="DR285" s="555"/>
      <c r="DS285" s="555"/>
      <c r="DT285" s="555"/>
      <c r="DU285" s="555"/>
      <c r="DV285" s="555"/>
      <c r="DW285" s="555"/>
      <c r="DX285" s="556"/>
      <c r="DY285" s="133"/>
      <c r="DZ285" s="5"/>
      <c r="EA285" s="5"/>
    </row>
    <row r="286" spans="1:131" ht="18.75" customHeight="1" x14ac:dyDescent="0.4">
      <c r="B286" s="5"/>
      <c r="C286" s="47"/>
      <c r="D286" s="56"/>
      <c r="E286" s="56"/>
      <c r="F286" s="56"/>
      <c r="G286" s="56"/>
      <c r="H286" s="56"/>
      <c r="I286" s="56"/>
      <c r="J286" s="56"/>
      <c r="K286" s="56"/>
      <c r="L286" s="56"/>
      <c r="M286" s="56"/>
      <c r="N286" s="56"/>
      <c r="O286" s="56"/>
      <c r="P286" s="56"/>
      <c r="Q286" s="56"/>
      <c r="R286" s="56"/>
      <c r="S286" s="5"/>
      <c r="T286" s="5"/>
      <c r="U286" s="5"/>
      <c r="V286" s="5"/>
      <c r="W286" s="5"/>
      <c r="X286" s="5"/>
      <c r="Y286" s="5"/>
      <c r="Z286" s="5"/>
      <c r="AA286" s="5"/>
      <c r="AB286" s="5"/>
      <c r="AC286" s="5"/>
      <c r="AD286" s="56"/>
      <c r="AE286" s="56"/>
      <c r="AF286" s="56"/>
      <c r="AG286" s="56"/>
      <c r="AH286" s="56"/>
      <c r="AI286" s="56"/>
      <c r="AJ286" s="56"/>
      <c r="AK286" s="56"/>
      <c r="AL286" s="56"/>
      <c r="AM286" s="56"/>
      <c r="AN286" s="56"/>
      <c r="AO286" s="56"/>
      <c r="AP286" s="56"/>
      <c r="AQ286" s="56"/>
      <c r="AR286" s="56"/>
      <c r="AS286" s="5"/>
      <c r="AT286" s="56"/>
      <c r="AU286" s="56"/>
      <c r="AV286" s="56"/>
      <c r="AW286" s="56"/>
      <c r="AX286" s="56"/>
      <c r="AY286" s="56"/>
      <c r="AZ286" s="56"/>
      <c r="BA286" s="56"/>
      <c r="BB286" s="56"/>
      <c r="BC286" s="56"/>
      <c r="BD286" s="56"/>
      <c r="BE286" s="56"/>
      <c r="BF286" s="56"/>
      <c r="BG286" s="56"/>
      <c r="BH286" s="56"/>
      <c r="BI286" s="56"/>
      <c r="BJ286" s="56"/>
      <c r="BK286" s="133"/>
      <c r="BL286" s="5"/>
      <c r="BM286" s="5"/>
      <c r="BP286" s="5"/>
      <c r="BQ286" s="47"/>
      <c r="BR286" s="56"/>
      <c r="BS286" s="56"/>
      <c r="BT286" s="56"/>
      <c r="BU286" s="56"/>
      <c r="BV286" s="56"/>
      <c r="BW286" s="56"/>
      <c r="BX286" s="56"/>
      <c r="BY286" s="56"/>
      <c r="BZ286" s="56"/>
      <c r="CA286" s="56"/>
      <c r="CB286" s="56"/>
      <c r="CC286" s="56"/>
      <c r="CD286" s="56"/>
      <c r="CE286" s="56"/>
      <c r="CF286" s="56"/>
      <c r="CG286" s="5"/>
      <c r="CH286" s="5"/>
      <c r="CI286" s="5"/>
      <c r="CJ286" s="5"/>
      <c r="CK286" s="5"/>
      <c r="CL286" s="5"/>
      <c r="CM286" s="5"/>
      <c r="CN286" s="5"/>
      <c r="CO286" s="5"/>
      <c r="CP286" s="5"/>
      <c r="CQ286" s="5"/>
      <c r="CR286" s="56"/>
      <c r="CS286" s="56"/>
      <c r="CT286" s="56"/>
      <c r="CU286" s="56"/>
      <c r="CV286" s="56"/>
      <c r="CW286" s="56"/>
      <c r="CX286" s="56"/>
      <c r="CY286" s="56"/>
      <c r="CZ286" s="56"/>
      <c r="DA286" s="56"/>
      <c r="DB286" s="56"/>
      <c r="DC286" s="56"/>
      <c r="DD286" s="56"/>
      <c r="DE286" s="56"/>
      <c r="DF286" s="56"/>
      <c r="DG286" s="5"/>
      <c r="DH286" s="56"/>
      <c r="DI286" s="56"/>
      <c r="DJ286" s="56"/>
      <c r="DK286" s="56"/>
      <c r="DL286" s="56"/>
      <c r="DM286" s="56"/>
      <c r="DN286" s="56"/>
      <c r="DO286" s="56"/>
      <c r="DP286" s="56"/>
      <c r="DQ286" s="56"/>
      <c r="DR286" s="56"/>
      <c r="DS286" s="56"/>
      <c r="DT286" s="56"/>
      <c r="DU286" s="56"/>
      <c r="DV286" s="56"/>
      <c r="DW286" s="56"/>
      <c r="DX286" s="56"/>
      <c r="DY286" s="133"/>
      <c r="DZ286" s="5"/>
      <c r="EA286" s="5"/>
    </row>
    <row r="287" spans="1:131" ht="15" customHeight="1" x14ac:dyDescent="0.4">
      <c r="B287" s="5"/>
      <c r="C287" s="47"/>
      <c r="D287" s="561"/>
      <c r="E287" s="562"/>
      <c r="F287" s="562"/>
      <c r="G287" s="562"/>
      <c r="H287" s="562"/>
      <c r="I287" s="562"/>
      <c r="J287" s="562"/>
      <c r="K287" s="562"/>
      <c r="L287" s="562"/>
      <c r="M287" s="562"/>
      <c r="N287" s="562"/>
      <c r="O287" s="562"/>
      <c r="P287" s="562"/>
      <c r="Q287" s="562"/>
      <c r="R287" s="563"/>
      <c r="S287" s="5"/>
      <c r="T287" s="5"/>
      <c r="U287" s="5"/>
      <c r="V287" s="5"/>
      <c r="W287" s="5"/>
      <c r="X287" s="5"/>
      <c r="Y287" s="5"/>
      <c r="Z287" s="5"/>
      <c r="AA287" s="5"/>
      <c r="AB287" s="5"/>
      <c r="AC287" s="5"/>
      <c r="AD287" s="561"/>
      <c r="AE287" s="562"/>
      <c r="AF287" s="562"/>
      <c r="AG287" s="562"/>
      <c r="AH287" s="562"/>
      <c r="AI287" s="562"/>
      <c r="AJ287" s="562"/>
      <c r="AK287" s="562"/>
      <c r="AL287" s="562"/>
      <c r="AM287" s="562"/>
      <c r="AN287" s="562"/>
      <c r="AO287" s="562"/>
      <c r="AP287" s="562"/>
      <c r="AQ287" s="562"/>
      <c r="AR287" s="563"/>
      <c r="AS287" s="5"/>
      <c r="AT287" s="561"/>
      <c r="AU287" s="562"/>
      <c r="AV287" s="562"/>
      <c r="AW287" s="562"/>
      <c r="AX287" s="562"/>
      <c r="AY287" s="562"/>
      <c r="AZ287" s="562"/>
      <c r="BA287" s="562"/>
      <c r="BB287" s="562"/>
      <c r="BC287" s="562"/>
      <c r="BD287" s="562"/>
      <c r="BE287" s="562"/>
      <c r="BF287" s="562"/>
      <c r="BG287" s="562"/>
      <c r="BH287" s="562"/>
      <c r="BI287" s="562"/>
      <c r="BJ287" s="563"/>
      <c r="BK287" s="133"/>
      <c r="BL287" s="5"/>
      <c r="BM287" s="5"/>
      <c r="BP287" s="5"/>
      <c r="BQ287" s="47"/>
      <c r="BR287" s="561" t="s">
        <v>404</v>
      </c>
      <c r="BS287" s="562"/>
      <c r="BT287" s="562"/>
      <c r="BU287" s="562"/>
      <c r="BV287" s="562"/>
      <c r="BW287" s="562"/>
      <c r="BX287" s="562"/>
      <c r="BY287" s="562"/>
      <c r="BZ287" s="562"/>
      <c r="CA287" s="562"/>
      <c r="CB287" s="562"/>
      <c r="CC287" s="562"/>
      <c r="CD287" s="562"/>
      <c r="CE287" s="562"/>
      <c r="CF287" s="563"/>
      <c r="CG287" s="5"/>
      <c r="CH287" s="5"/>
      <c r="CI287" s="5"/>
      <c r="CJ287" s="5"/>
      <c r="CK287" s="5"/>
      <c r="CL287" s="5"/>
      <c r="CM287" s="5"/>
      <c r="CN287" s="5"/>
      <c r="CO287" s="5"/>
      <c r="CP287" s="5"/>
      <c r="CQ287" s="5"/>
      <c r="CR287" s="561" t="s">
        <v>427</v>
      </c>
      <c r="CS287" s="562"/>
      <c r="CT287" s="562"/>
      <c r="CU287" s="562"/>
      <c r="CV287" s="562"/>
      <c r="CW287" s="562"/>
      <c r="CX287" s="562"/>
      <c r="CY287" s="562"/>
      <c r="CZ287" s="562"/>
      <c r="DA287" s="562"/>
      <c r="DB287" s="562"/>
      <c r="DC287" s="562"/>
      <c r="DD287" s="562"/>
      <c r="DE287" s="562"/>
      <c r="DF287" s="563"/>
      <c r="DG287" s="5"/>
      <c r="DH287" s="561" t="s">
        <v>161</v>
      </c>
      <c r="DI287" s="562"/>
      <c r="DJ287" s="562"/>
      <c r="DK287" s="562"/>
      <c r="DL287" s="562"/>
      <c r="DM287" s="562"/>
      <c r="DN287" s="562"/>
      <c r="DO287" s="562"/>
      <c r="DP287" s="562"/>
      <c r="DQ287" s="562"/>
      <c r="DR287" s="562"/>
      <c r="DS287" s="562"/>
      <c r="DT287" s="562"/>
      <c r="DU287" s="562"/>
      <c r="DV287" s="562"/>
      <c r="DW287" s="562"/>
      <c r="DX287" s="563"/>
      <c r="DY287" s="133"/>
      <c r="DZ287" s="5"/>
      <c r="EA287" s="5"/>
    </row>
    <row r="288" spans="1:131" ht="15" customHeight="1" x14ac:dyDescent="0.4">
      <c r="B288" s="5"/>
      <c r="C288" s="47"/>
      <c r="D288" s="551"/>
      <c r="E288" s="557"/>
      <c r="F288" s="557"/>
      <c r="G288" s="557"/>
      <c r="H288" s="557"/>
      <c r="I288" s="557"/>
      <c r="J288" s="557"/>
      <c r="K288" s="557"/>
      <c r="L288" s="557"/>
      <c r="M288" s="557"/>
      <c r="N288" s="557"/>
      <c r="O288" s="557"/>
      <c r="P288" s="557"/>
      <c r="Q288" s="557"/>
      <c r="R288" s="558"/>
      <c r="S288" s="5"/>
      <c r="T288" s="5"/>
      <c r="U288" s="5"/>
      <c r="V288" s="5"/>
      <c r="W288" s="5"/>
      <c r="X288" s="5"/>
      <c r="Y288" s="5"/>
      <c r="Z288" s="5"/>
      <c r="AA288" s="5"/>
      <c r="AB288" s="5"/>
      <c r="AC288" s="5"/>
      <c r="AD288" s="551"/>
      <c r="AE288" s="557"/>
      <c r="AF288" s="557"/>
      <c r="AG288" s="557"/>
      <c r="AH288" s="557"/>
      <c r="AI288" s="557"/>
      <c r="AJ288" s="557"/>
      <c r="AK288" s="557"/>
      <c r="AL288" s="557"/>
      <c r="AM288" s="557"/>
      <c r="AN288" s="557"/>
      <c r="AO288" s="557"/>
      <c r="AP288" s="557"/>
      <c r="AQ288" s="557"/>
      <c r="AR288" s="558"/>
      <c r="AS288" s="5"/>
      <c r="AT288" s="551"/>
      <c r="AU288" s="557"/>
      <c r="AV288" s="557"/>
      <c r="AW288" s="557"/>
      <c r="AX288" s="557"/>
      <c r="AY288" s="557"/>
      <c r="AZ288" s="557"/>
      <c r="BA288" s="557"/>
      <c r="BB288" s="557"/>
      <c r="BC288" s="557"/>
      <c r="BD288" s="557"/>
      <c r="BE288" s="557"/>
      <c r="BF288" s="557"/>
      <c r="BG288" s="557"/>
      <c r="BH288" s="557"/>
      <c r="BI288" s="557"/>
      <c r="BJ288" s="558"/>
      <c r="BK288" s="133"/>
      <c r="BL288" s="5"/>
      <c r="BM288" s="5"/>
      <c r="BP288" s="5"/>
      <c r="BQ288" s="47"/>
      <c r="BR288" s="551" t="s">
        <v>484</v>
      </c>
      <c r="BS288" s="552"/>
      <c r="BT288" s="552"/>
      <c r="BU288" s="552"/>
      <c r="BV288" s="552"/>
      <c r="BW288" s="552"/>
      <c r="BX288" s="552"/>
      <c r="BY288" s="552"/>
      <c r="BZ288" s="552"/>
      <c r="CA288" s="552"/>
      <c r="CB288" s="552"/>
      <c r="CC288" s="552"/>
      <c r="CD288" s="552"/>
      <c r="CE288" s="552"/>
      <c r="CF288" s="553"/>
      <c r="CG288" s="5"/>
      <c r="CH288" s="5"/>
      <c r="CI288" s="5"/>
      <c r="CJ288" s="5"/>
      <c r="CK288" s="5"/>
      <c r="CL288" s="5"/>
      <c r="CM288" s="5"/>
      <c r="CN288" s="5"/>
      <c r="CO288" s="5"/>
      <c r="CP288" s="5"/>
      <c r="CQ288" s="5"/>
      <c r="CR288" s="551" t="s">
        <v>84</v>
      </c>
      <c r="CS288" s="552"/>
      <c r="CT288" s="552"/>
      <c r="CU288" s="552"/>
      <c r="CV288" s="552"/>
      <c r="CW288" s="552"/>
      <c r="CX288" s="552"/>
      <c r="CY288" s="552"/>
      <c r="CZ288" s="552"/>
      <c r="DA288" s="552"/>
      <c r="DB288" s="552"/>
      <c r="DC288" s="552"/>
      <c r="DD288" s="552"/>
      <c r="DE288" s="552"/>
      <c r="DF288" s="553"/>
      <c r="DG288" s="5"/>
      <c r="DH288" s="551" t="s">
        <v>230</v>
      </c>
      <c r="DI288" s="552"/>
      <c r="DJ288" s="552"/>
      <c r="DK288" s="552"/>
      <c r="DL288" s="552"/>
      <c r="DM288" s="552"/>
      <c r="DN288" s="552"/>
      <c r="DO288" s="552"/>
      <c r="DP288" s="552"/>
      <c r="DQ288" s="552"/>
      <c r="DR288" s="552"/>
      <c r="DS288" s="552"/>
      <c r="DT288" s="552"/>
      <c r="DU288" s="552"/>
      <c r="DV288" s="552"/>
      <c r="DW288" s="552"/>
      <c r="DX288" s="553"/>
      <c r="DY288" s="133"/>
      <c r="DZ288" s="5"/>
      <c r="EA288" s="5"/>
    </row>
    <row r="289" spans="2:131" ht="15" customHeight="1" x14ac:dyDescent="0.4">
      <c r="B289" s="5"/>
      <c r="C289" s="47"/>
      <c r="D289" s="551"/>
      <c r="E289" s="557"/>
      <c r="F289" s="557"/>
      <c r="G289" s="557"/>
      <c r="H289" s="557"/>
      <c r="I289" s="557"/>
      <c r="J289" s="557"/>
      <c r="K289" s="557"/>
      <c r="L289" s="557"/>
      <c r="M289" s="557"/>
      <c r="N289" s="557"/>
      <c r="O289" s="557"/>
      <c r="P289" s="557"/>
      <c r="Q289" s="557"/>
      <c r="R289" s="558"/>
      <c r="S289" s="5"/>
      <c r="T289" s="5"/>
      <c r="U289" s="5"/>
      <c r="V289" s="5"/>
      <c r="W289" s="5"/>
      <c r="X289" s="5"/>
      <c r="Y289" s="5"/>
      <c r="Z289" s="5"/>
      <c r="AA289" s="5"/>
      <c r="AB289" s="5"/>
      <c r="AC289" s="5"/>
      <c r="AD289" s="551"/>
      <c r="AE289" s="557"/>
      <c r="AF289" s="557"/>
      <c r="AG289" s="557"/>
      <c r="AH289" s="557"/>
      <c r="AI289" s="557"/>
      <c r="AJ289" s="557"/>
      <c r="AK289" s="557"/>
      <c r="AL289" s="557"/>
      <c r="AM289" s="557"/>
      <c r="AN289" s="557"/>
      <c r="AO289" s="557"/>
      <c r="AP289" s="557"/>
      <c r="AQ289" s="557"/>
      <c r="AR289" s="558"/>
      <c r="AS289" s="5"/>
      <c r="AT289" s="551"/>
      <c r="AU289" s="557"/>
      <c r="AV289" s="557"/>
      <c r="AW289" s="557"/>
      <c r="AX289" s="557"/>
      <c r="AY289" s="557"/>
      <c r="AZ289" s="557"/>
      <c r="BA289" s="557"/>
      <c r="BB289" s="557"/>
      <c r="BC289" s="557"/>
      <c r="BD289" s="557"/>
      <c r="BE289" s="557"/>
      <c r="BF289" s="557"/>
      <c r="BG289" s="557"/>
      <c r="BH289" s="557"/>
      <c r="BI289" s="557"/>
      <c r="BJ289" s="558"/>
      <c r="BK289" s="133"/>
      <c r="BL289" s="5"/>
      <c r="BM289" s="5"/>
      <c r="BP289" s="5"/>
      <c r="BQ289" s="47"/>
      <c r="BR289" s="551" t="s">
        <v>493</v>
      </c>
      <c r="BS289" s="552"/>
      <c r="BT289" s="552"/>
      <c r="BU289" s="552"/>
      <c r="BV289" s="552"/>
      <c r="BW289" s="552"/>
      <c r="BX289" s="552"/>
      <c r="BY289" s="552"/>
      <c r="BZ289" s="552"/>
      <c r="CA289" s="552"/>
      <c r="CB289" s="552"/>
      <c r="CC289" s="552"/>
      <c r="CD289" s="552"/>
      <c r="CE289" s="552"/>
      <c r="CF289" s="553"/>
      <c r="CG289" s="5"/>
      <c r="CH289" s="5"/>
      <c r="CI289" s="5"/>
      <c r="CJ289" s="5"/>
      <c r="CK289" s="5"/>
      <c r="CL289" s="5"/>
      <c r="CM289" s="5"/>
      <c r="CN289" s="5"/>
      <c r="CO289" s="5"/>
      <c r="CP289" s="5"/>
      <c r="CQ289" s="5"/>
      <c r="CR289" s="551" t="s">
        <v>127</v>
      </c>
      <c r="CS289" s="552"/>
      <c r="CT289" s="552"/>
      <c r="CU289" s="552"/>
      <c r="CV289" s="552"/>
      <c r="CW289" s="552"/>
      <c r="CX289" s="552"/>
      <c r="CY289" s="552"/>
      <c r="CZ289" s="552"/>
      <c r="DA289" s="552"/>
      <c r="DB289" s="552"/>
      <c r="DC289" s="552"/>
      <c r="DD289" s="552"/>
      <c r="DE289" s="552"/>
      <c r="DF289" s="553"/>
      <c r="DG289" s="5"/>
      <c r="DH289" s="551" t="s">
        <v>161</v>
      </c>
      <c r="DI289" s="552"/>
      <c r="DJ289" s="552"/>
      <c r="DK289" s="552"/>
      <c r="DL289" s="552"/>
      <c r="DM289" s="552"/>
      <c r="DN289" s="552"/>
      <c r="DO289" s="552"/>
      <c r="DP289" s="552"/>
      <c r="DQ289" s="552"/>
      <c r="DR289" s="552"/>
      <c r="DS289" s="552"/>
      <c r="DT289" s="552"/>
      <c r="DU289" s="552"/>
      <c r="DV289" s="552"/>
      <c r="DW289" s="552"/>
      <c r="DX289" s="553"/>
      <c r="DY289" s="133"/>
      <c r="DZ289" s="5"/>
      <c r="EA289" s="5"/>
    </row>
    <row r="290" spans="2:131" ht="15" customHeight="1" x14ac:dyDescent="0.4">
      <c r="B290" s="5"/>
      <c r="C290" s="47"/>
      <c r="D290" s="551"/>
      <c r="E290" s="557"/>
      <c r="F290" s="557"/>
      <c r="G290" s="557"/>
      <c r="H290" s="557"/>
      <c r="I290" s="557"/>
      <c r="J290" s="557"/>
      <c r="K290" s="557"/>
      <c r="L290" s="557"/>
      <c r="M290" s="557"/>
      <c r="N290" s="557"/>
      <c r="O290" s="557"/>
      <c r="P290" s="557"/>
      <c r="Q290" s="557"/>
      <c r="R290" s="558"/>
      <c r="S290" s="5"/>
      <c r="T290" s="5"/>
      <c r="U290" s="5"/>
      <c r="V290" s="5"/>
      <c r="W290" s="5"/>
      <c r="X290" s="5"/>
      <c r="Y290" s="5"/>
      <c r="Z290" s="5"/>
      <c r="AA290" s="5"/>
      <c r="AB290" s="5"/>
      <c r="AC290" s="5"/>
      <c r="AD290" s="551"/>
      <c r="AE290" s="557"/>
      <c r="AF290" s="557"/>
      <c r="AG290" s="557"/>
      <c r="AH290" s="557"/>
      <c r="AI290" s="557"/>
      <c r="AJ290" s="557"/>
      <c r="AK290" s="557"/>
      <c r="AL290" s="557"/>
      <c r="AM290" s="557"/>
      <c r="AN290" s="557"/>
      <c r="AO290" s="557"/>
      <c r="AP290" s="557"/>
      <c r="AQ290" s="557"/>
      <c r="AR290" s="558"/>
      <c r="AS290" s="5"/>
      <c r="AT290" s="551"/>
      <c r="AU290" s="557"/>
      <c r="AV290" s="557"/>
      <c r="AW290" s="557"/>
      <c r="AX290" s="557"/>
      <c r="AY290" s="557"/>
      <c r="AZ290" s="557"/>
      <c r="BA290" s="557"/>
      <c r="BB290" s="557"/>
      <c r="BC290" s="557"/>
      <c r="BD290" s="557"/>
      <c r="BE290" s="557"/>
      <c r="BF290" s="557"/>
      <c r="BG290" s="557"/>
      <c r="BH290" s="557"/>
      <c r="BI290" s="557"/>
      <c r="BJ290" s="558"/>
      <c r="BK290" s="133"/>
      <c r="BL290" s="5"/>
      <c r="BM290" s="5"/>
      <c r="BP290" s="5"/>
      <c r="BQ290" s="47"/>
      <c r="BR290" s="551" t="s">
        <v>494</v>
      </c>
      <c r="BS290" s="552"/>
      <c r="BT290" s="552"/>
      <c r="BU290" s="552"/>
      <c r="BV290" s="552"/>
      <c r="BW290" s="552"/>
      <c r="BX290" s="552"/>
      <c r="BY290" s="552"/>
      <c r="BZ290" s="552"/>
      <c r="CA290" s="552"/>
      <c r="CB290" s="552"/>
      <c r="CC290" s="552"/>
      <c r="CD290" s="552"/>
      <c r="CE290" s="552"/>
      <c r="CF290" s="553"/>
      <c r="CG290" s="5"/>
      <c r="CH290" s="5"/>
      <c r="CI290" s="5"/>
      <c r="CJ290" s="5"/>
      <c r="CK290" s="5"/>
      <c r="CL290" s="5"/>
      <c r="CM290" s="5"/>
      <c r="CN290" s="5"/>
      <c r="CO290" s="5"/>
      <c r="CP290" s="5"/>
      <c r="CQ290" s="5"/>
      <c r="CR290" s="551" t="s">
        <v>159</v>
      </c>
      <c r="CS290" s="552"/>
      <c r="CT290" s="552"/>
      <c r="CU290" s="552"/>
      <c r="CV290" s="552"/>
      <c r="CW290" s="552"/>
      <c r="CX290" s="552"/>
      <c r="CY290" s="552"/>
      <c r="CZ290" s="552"/>
      <c r="DA290" s="552"/>
      <c r="DB290" s="552"/>
      <c r="DC290" s="552"/>
      <c r="DD290" s="552"/>
      <c r="DE290" s="552"/>
      <c r="DF290" s="553"/>
      <c r="DG290" s="5"/>
      <c r="DH290" s="551" t="s">
        <v>161</v>
      </c>
      <c r="DI290" s="552"/>
      <c r="DJ290" s="552"/>
      <c r="DK290" s="552"/>
      <c r="DL290" s="552"/>
      <c r="DM290" s="552"/>
      <c r="DN290" s="552"/>
      <c r="DO290" s="552"/>
      <c r="DP290" s="552"/>
      <c r="DQ290" s="552"/>
      <c r="DR290" s="552"/>
      <c r="DS290" s="552"/>
      <c r="DT290" s="552"/>
      <c r="DU290" s="552"/>
      <c r="DV290" s="552"/>
      <c r="DW290" s="552"/>
      <c r="DX290" s="553"/>
      <c r="DY290" s="133"/>
      <c r="DZ290" s="5"/>
      <c r="EA290" s="5"/>
    </row>
    <row r="291" spans="2:131" ht="15" customHeight="1" x14ac:dyDescent="0.4">
      <c r="B291" s="5"/>
      <c r="C291" s="47"/>
      <c r="D291" s="551"/>
      <c r="E291" s="557"/>
      <c r="F291" s="557"/>
      <c r="G291" s="557"/>
      <c r="H291" s="557"/>
      <c r="I291" s="557"/>
      <c r="J291" s="557"/>
      <c r="K291" s="557"/>
      <c r="L291" s="557"/>
      <c r="M291" s="557"/>
      <c r="N291" s="557"/>
      <c r="O291" s="557"/>
      <c r="P291" s="557"/>
      <c r="Q291" s="557"/>
      <c r="R291" s="558"/>
      <c r="S291" s="5"/>
      <c r="T291" s="5"/>
      <c r="U291" s="5"/>
      <c r="V291" s="5"/>
      <c r="W291" s="5"/>
      <c r="X291" s="5"/>
      <c r="Y291" s="5"/>
      <c r="Z291" s="5"/>
      <c r="AA291" s="5"/>
      <c r="AB291" s="5"/>
      <c r="AC291" s="5"/>
      <c r="AD291" s="551"/>
      <c r="AE291" s="557"/>
      <c r="AF291" s="557"/>
      <c r="AG291" s="557"/>
      <c r="AH291" s="557"/>
      <c r="AI291" s="557"/>
      <c r="AJ291" s="557"/>
      <c r="AK291" s="557"/>
      <c r="AL291" s="557"/>
      <c r="AM291" s="557"/>
      <c r="AN291" s="557"/>
      <c r="AO291" s="557"/>
      <c r="AP291" s="557"/>
      <c r="AQ291" s="557"/>
      <c r="AR291" s="558"/>
      <c r="AS291" s="5"/>
      <c r="AT291" s="551"/>
      <c r="AU291" s="557"/>
      <c r="AV291" s="557"/>
      <c r="AW291" s="557"/>
      <c r="AX291" s="557"/>
      <c r="AY291" s="557"/>
      <c r="AZ291" s="557"/>
      <c r="BA291" s="557"/>
      <c r="BB291" s="557"/>
      <c r="BC291" s="557"/>
      <c r="BD291" s="557"/>
      <c r="BE291" s="557"/>
      <c r="BF291" s="557"/>
      <c r="BG291" s="557"/>
      <c r="BH291" s="557"/>
      <c r="BI291" s="557"/>
      <c r="BJ291" s="558"/>
      <c r="BK291" s="133"/>
      <c r="BL291" s="5"/>
      <c r="BM291" s="5"/>
      <c r="BP291" s="5"/>
      <c r="BQ291" s="47"/>
      <c r="BR291" s="551" t="s">
        <v>495</v>
      </c>
      <c r="BS291" s="552"/>
      <c r="BT291" s="552"/>
      <c r="BU291" s="552"/>
      <c r="BV291" s="552"/>
      <c r="BW291" s="552"/>
      <c r="BX291" s="552"/>
      <c r="BY291" s="552"/>
      <c r="BZ291" s="552"/>
      <c r="CA291" s="552"/>
      <c r="CB291" s="552"/>
      <c r="CC291" s="552"/>
      <c r="CD291" s="552"/>
      <c r="CE291" s="552"/>
      <c r="CF291" s="553"/>
      <c r="CG291" s="5"/>
      <c r="CH291" s="5"/>
      <c r="CI291" s="5"/>
      <c r="CJ291" s="5"/>
      <c r="CK291" s="5"/>
      <c r="CL291" s="5"/>
      <c r="CM291" s="5"/>
      <c r="CN291" s="5"/>
      <c r="CO291" s="5"/>
      <c r="CP291" s="5"/>
      <c r="CQ291" s="5"/>
      <c r="CR291" s="551" t="s">
        <v>410</v>
      </c>
      <c r="CS291" s="552"/>
      <c r="CT291" s="552"/>
      <c r="CU291" s="552"/>
      <c r="CV291" s="552"/>
      <c r="CW291" s="552"/>
      <c r="CX291" s="552"/>
      <c r="CY291" s="552"/>
      <c r="CZ291" s="552"/>
      <c r="DA291" s="552"/>
      <c r="DB291" s="552"/>
      <c r="DC291" s="552"/>
      <c r="DD291" s="552"/>
      <c r="DE291" s="552"/>
      <c r="DF291" s="553"/>
      <c r="DG291" s="5"/>
      <c r="DH291" s="551" t="s">
        <v>161</v>
      </c>
      <c r="DI291" s="552"/>
      <c r="DJ291" s="552"/>
      <c r="DK291" s="552"/>
      <c r="DL291" s="552"/>
      <c r="DM291" s="552"/>
      <c r="DN291" s="552"/>
      <c r="DO291" s="552"/>
      <c r="DP291" s="552"/>
      <c r="DQ291" s="552"/>
      <c r="DR291" s="552"/>
      <c r="DS291" s="552"/>
      <c r="DT291" s="552"/>
      <c r="DU291" s="552"/>
      <c r="DV291" s="552"/>
      <c r="DW291" s="552"/>
      <c r="DX291" s="553"/>
      <c r="DY291" s="133"/>
      <c r="DZ291" s="5"/>
      <c r="EA291" s="5"/>
    </row>
    <row r="292" spans="2:131" ht="15" customHeight="1" x14ac:dyDescent="0.4">
      <c r="B292" s="5"/>
      <c r="C292" s="47"/>
      <c r="D292" s="551"/>
      <c r="E292" s="557"/>
      <c r="F292" s="557"/>
      <c r="G292" s="557"/>
      <c r="H292" s="557"/>
      <c r="I292" s="557"/>
      <c r="J292" s="557"/>
      <c r="K292" s="557"/>
      <c r="L292" s="557"/>
      <c r="M292" s="557"/>
      <c r="N292" s="557"/>
      <c r="O292" s="557"/>
      <c r="P292" s="557"/>
      <c r="Q292" s="557"/>
      <c r="R292" s="558"/>
      <c r="S292" s="5"/>
      <c r="T292" s="5"/>
      <c r="U292" s="5"/>
      <c r="V292" s="5"/>
      <c r="W292" s="5"/>
      <c r="X292" s="5"/>
      <c r="Y292" s="5"/>
      <c r="Z292" s="5"/>
      <c r="AA292" s="5"/>
      <c r="AB292" s="5"/>
      <c r="AC292" s="5"/>
      <c r="AD292" s="551"/>
      <c r="AE292" s="557"/>
      <c r="AF292" s="557"/>
      <c r="AG292" s="557"/>
      <c r="AH292" s="557"/>
      <c r="AI292" s="557"/>
      <c r="AJ292" s="557"/>
      <c r="AK292" s="557"/>
      <c r="AL292" s="557"/>
      <c r="AM292" s="557"/>
      <c r="AN292" s="557"/>
      <c r="AO292" s="557"/>
      <c r="AP292" s="557"/>
      <c r="AQ292" s="557"/>
      <c r="AR292" s="558"/>
      <c r="AS292" s="5"/>
      <c r="AT292" s="551"/>
      <c r="AU292" s="557"/>
      <c r="AV292" s="557"/>
      <c r="AW292" s="557"/>
      <c r="AX292" s="557"/>
      <c r="AY292" s="557"/>
      <c r="AZ292" s="557"/>
      <c r="BA292" s="557"/>
      <c r="BB292" s="557"/>
      <c r="BC292" s="557"/>
      <c r="BD292" s="557"/>
      <c r="BE292" s="557"/>
      <c r="BF292" s="557"/>
      <c r="BG292" s="557"/>
      <c r="BH292" s="557"/>
      <c r="BI292" s="557"/>
      <c r="BJ292" s="558"/>
      <c r="BK292" s="133"/>
      <c r="BL292" s="5"/>
      <c r="BM292" s="5"/>
      <c r="BP292" s="5"/>
      <c r="BQ292" s="47"/>
      <c r="BR292" s="551"/>
      <c r="BS292" s="552"/>
      <c r="BT292" s="552"/>
      <c r="BU292" s="552"/>
      <c r="BV292" s="552"/>
      <c r="BW292" s="552"/>
      <c r="BX292" s="552"/>
      <c r="BY292" s="552"/>
      <c r="BZ292" s="552"/>
      <c r="CA292" s="552"/>
      <c r="CB292" s="552"/>
      <c r="CC292" s="552"/>
      <c r="CD292" s="552"/>
      <c r="CE292" s="552"/>
      <c r="CF292" s="553"/>
      <c r="CG292" s="5"/>
      <c r="CH292" s="5"/>
      <c r="CI292" s="5"/>
      <c r="CJ292" s="5"/>
      <c r="CK292" s="5"/>
      <c r="CL292" s="5"/>
      <c r="CM292" s="5"/>
      <c r="CN292" s="5"/>
      <c r="CO292" s="5"/>
      <c r="CP292" s="5"/>
      <c r="CQ292" s="5"/>
      <c r="CR292" s="551" t="s">
        <v>411</v>
      </c>
      <c r="CS292" s="552"/>
      <c r="CT292" s="552"/>
      <c r="CU292" s="552"/>
      <c r="CV292" s="552"/>
      <c r="CW292" s="552"/>
      <c r="CX292" s="552"/>
      <c r="CY292" s="552"/>
      <c r="CZ292" s="552"/>
      <c r="DA292" s="552"/>
      <c r="DB292" s="552"/>
      <c r="DC292" s="552"/>
      <c r="DD292" s="552"/>
      <c r="DE292" s="552"/>
      <c r="DF292" s="553"/>
      <c r="DG292" s="5"/>
      <c r="DH292" s="551" t="s">
        <v>230</v>
      </c>
      <c r="DI292" s="552"/>
      <c r="DJ292" s="552"/>
      <c r="DK292" s="552"/>
      <c r="DL292" s="552"/>
      <c r="DM292" s="552"/>
      <c r="DN292" s="552"/>
      <c r="DO292" s="552"/>
      <c r="DP292" s="552"/>
      <c r="DQ292" s="552"/>
      <c r="DR292" s="552"/>
      <c r="DS292" s="552"/>
      <c r="DT292" s="552"/>
      <c r="DU292" s="552"/>
      <c r="DV292" s="552"/>
      <c r="DW292" s="552"/>
      <c r="DX292" s="553"/>
      <c r="DY292" s="133"/>
      <c r="DZ292" s="5"/>
      <c r="EA292" s="5"/>
    </row>
    <row r="293" spans="2:131" ht="15" customHeight="1" x14ac:dyDescent="0.4">
      <c r="B293" s="5"/>
      <c r="C293" s="47"/>
      <c r="D293" s="551"/>
      <c r="E293" s="557"/>
      <c r="F293" s="557"/>
      <c r="G293" s="557"/>
      <c r="H293" s="557"/>
      <c r="I293" s="557"/>
      <c r="J293" s="557"/>
      <c r="K293" s="557"/>
      <c r="L293" s="557"/>
      <c r="M293" s="557"/>
      <c r="N293" s="557"/>
      <c r="O293" s="557"/>
      <c r="P293" s="557"/>
      <c r="Q293" s="557"/>
      <c r="R293" s="558"/>
      <c r="S293" s="5"/>
      <c r="T293" s="5"/>
      <c r="U293" s="5"/>
      <c r="V293" s="5"/>
      <c r="W293" s="5"/>
      <c r="X293" s="5"/>
      <c r="Y293" s="5"/>
      <c r="Z293" s="5"/>
      <c r="AA293" s="5"/>
      <c r="AB293" s="5"/>
      <c r="AC293" s="5"/>
      <c r="AD293" s="551"/>
      <c r="AE293" s="557"/>
      <c r="AF293" s="557"/>
      <c r="AG293" s="557"/>
      <c r="AH293" s="557"/>
      <c r="AI293" s="557"/>
      <c r="AJ293" s="557"/>
      <c r="AK293" s="557"/>
      <c r="AL293" s="557"/>
      <c r="AM293" s="557"/>
      <c r="AN293" s="557"/>
      <c r="AO293" s="557"/>
      <c r="AP293" s="557"/>
      <c r="AQ293" s="557"/>
      <c r="AR293" s="558"/>
      <c r="AS293" s="5"/>
      <c r="AT293" s="551"/>
      <c r="AU293" s="557"/>
      <c r="AV293" s="557"/>
      <c r="AW293" s="557"/>
      <c r="AX293" s="557"/>
      <c r="AY293" s="557"/>
      <c r="AZ293" s="557"/>
      <c r="BA293" s="557"/>
      <c r="BB293" s="557"/>
      <c r="BC293" s="557"/>
      <c r="BD293" s="557"/>
      <c r="BE293" s="557"/>
      <c r="BF293" s="557"/>
      <c r="BG293" s="557"/>
      <c r="BH293" s="557"/>
      <c r="BI293" s="557"/>
      <c r="BJ293" s="558"/>
      <c r="BK293" s="133"/>
      <c r="BL293" s="5"/>
      <c r="BM293" s="5"/>
      <c r="BP293" s="5"/>
      <c r="BQ293" s="47"/>
      <c r="BR293" s="551"/>
      <c r="BS293" s="552"/>
      <c r="BT293" s="552"/>
      <c r="BU293" s="552"/>
      <c r="BV293" s="552"/>
      <c r="BW293" s="552"/>
      <c r="BX293" s="552"/>
      <c r="BY293" s="552"/>
      <c r="BZ293" s="552"/>
      <c r="CA293" s="552"/>
      <c r="CB293" s="552"/>
      <c r="CC293" s="552"/>
      <c r="CD293" s="552"/>
      <c r="CE293" s="552"/>
      <c r="CF293" s="553"/>
      <c r="CG293" s="5"/>
      <c r="CH293" s="5"/>
      <c r="CI293" s="5"/>
      <c r="CJ293" s="5"/>
      <c r="CK293" s="5"/>
      <c r="CL293" s="5"/>
      <c r="CM293" s="5"/>
      <c r="CN293" s="5"/>
      <c r="CO293" s="5"/>
      <c r="CP293" s="5"/>
      <c r="CQ293" s="5"/>
      <c r="CR293" s="551"/>
      <c r="CS293" s="552"/>
      <c r="CT293" s="552"/>
      <c r="CU293" s="552"/>
      <c r="CV293" s="552"/>
      <c r="CW293" s="552"/>
      <c r="CX293" s="552"/>
      <c r="CY293" s="552"/>
      <c r="CZ293" s="552"/>
      <c r="DA293" s="552"/>
      <c r="DB293" s="552"/>
      <c r="DC293" s="552"/>
      <c r="DD293" s="552"/>
      <c r="DE293" s="552"/>
      <c r="DF293" s="553"/>
      <c r="DG293" s="5"/>
      <c r="DH293" s="551"/>
      <c r="DI293" s="552"/>
      <c r="DJ293" s="552"/>
      <c r="DK293" s="552"/>
      <c r="DL293" s="552"/>
      <c r="DM293" s="552"/>
      <c r="DN293" s="552"/>
      <c r="DO293" s="552"/>
      <c r="DP293" s="552"/>
      <c r="DQ293" s="552"/>
      <c r="DR293" s="552"/>
      <c r="DS293" s="552"/>
      <c r="DT293" s="552"/>
      <c r="DU293" s="552"/>
      <c r="DV293" s="552"/>
      <c r="DW293" s="552"/>
      <c r="DX293" s="553"/>
      <c r="DY293" s="133"/>
      <c r="DZ293" s="5"/>
      <c r="EA293" s="5"/>
    </row>
    <row r="294" spans="2:131" ht="15" customHeight="1" x14ac:dyDescent="0.4">
      <c r="B294" s="5"/>
      <c r="C294" s="47"/>
      <c r="D294" s="554"/>
      <c r="E294" s="565"/>
      <c r="F294" s="565"/>
      <c r="G294" s="565"/>
      <c r="H294" s="565"/>
      <c r="I294" s="565"/>
      <c r="J294" s="565"/>
      <c r="K294" s="565"/>
      <c r="L294" s="565"/>
      <c r="M294" s="565"/>
      <c r="N294" s="565"/>
      <c r="O294" s="565"/>
      <c r="P294" s="565"/>
      <c r="Q294" s="565"/>
      <c r="R294" s="566"/>
      <c r="S294" s="5"/>
      <c r="T294" s="5"/>
      <c r="U294" s="5"/>
      <c r="V294" s="5"/>
      <c r="W294" s="5"/>
      <c r="X294" s="5"/>
      <c r="Y294" s="5"/>
      <c r="Z294" s="5"/>
      <c r="AA294" s="5"/>
      <c r="AB294" s="5"/>
      <c r="AC294" s="5"/>
      <c r="AD294" s="554"/>
      <c r="AE294" s="565"/>
      <c r="AF294" s="565"/>
      <c r="AG294" s="565"/>
      <c r="AH294" s="565"/>
      <c r="AI294" s="565"/>
      <c r="AJ294" s="565"/>
      <c r="AK294" s="565"/>
      <c r="AL294" s="565"/>
      <c r="AM294" s="565"/>
      <c r="AN294" s="565"/>
      <c r="AO294" s="565"/>
      <c r="AP294" s="565"/>
      <c r="AQ294" s="565"/>
      <c r="AR294" s="566"/>
      <c r="AS294" s="5"/>
      <c r="AT294" s="554"/>
      <c r="AU294" s="565"/>
      <c r="AV294" s="565"/>
      <c r="AW294" s="565"/>
      <c r="AX294" s="565"/>
      <c r="AY294" s="565"/>
      <c r="AZ294" s="565"/>
      <c r="BA294" s="565"/>
      <c r="BB294" s="565"/>
      <c r="BC294" s="565"/>
      <c r="BD294" s="565"/>
      <c r="BE294" s="565"/>
      <c r="BF294" s="565"/>
      <c r="BG294" s="565"/>
      <c r="BH294" s="565"/>
      <c r="BI294" s="565"/>
      <c r="BJ294" s="566"/>
      <c r="BK294" s="133"/>
      <c r="BL294" s="5"/>
      <c r="BM294" s="5"/>
      <c r="BP294" s="5"/>
      <c r="BQ294" s="47"/>
      <c r="BR294" s="554"/>
      <c r="BS294" s="555"/>
      <c r="BT294" s="555"/>
      <c r="BU294" s="555"/>
      <c r="BV294" s="555"/>
      <c r="BW294" s="555"/>
      <c r="BX294" s="555"/>
      <c r="BY294" s="555"/>
      <c r="BZ294" s="555"/>
      <c r="CA294" s="555"/>
      <c r="CB294" s="555"/>
      <c r="CC294" s="555"/>
      <c r="CD294" s="555"/>
      <c r="CE294" s="555"/>
      <c r="CF294" s="556"/>
      <c r="CG294" s="5"/>
      <c r="CH294" s="5"/>
      <c r="CI294" s="5"/>
      <c r="CJ294" s="5"/>
      <c r="CK294" s="5"/>
      <c r="CL294" s="5"/>
      <c r="CM294" s="5"/>
      <c r="CN294" s="5"/>
      <c r="CO294" s="5"/>
      <c r="CP294" s="5"/>
      <c r="CQ294" s="5"/>
      <c r="CR294" s="554"/>
      <c r="CS294" s="555"/>
      <c r="CT294" s="555"/>
      <c r="CU294" s="555"/>
      <c r="CV294" s="555"/>
      <c r="CW294" s="555"/>
      <c r="CX294" s="555"/>
      <c r="CY294" s="555"/>
      <c r="CZ294" s="555"/>
      <c r="DA294" s="555"/>
      <c r="DB294" s="555"/>
      <c r="DC294" s="555"/>
      <c r="DD294" s="555"/>
      <c r="DE294" s="555"/>
      <c r="DF294" s="556"/>
      <c r="DG294" s="5"/>
      <c r="DH294" s="554"/>
      <c r="DI294" s="555"/>
      <c r="DJ294" s="555"/>
      <c r="DK294" s="555"/>
      <c r="DL294" s="555"/>
      <c r="DM294" s="555"/>
      <c r="DN294" s="555"/>
      <c r="DO294" s="555"/>
      <c r="DP294" s="555"/>
      <c r="DQ294" s="555"/>
      <c r="DR294" s="555"/>
      <c r="DS294" s="555"/>
      <c r="DT294" s="555"/>
      <c r="DU294" s="555"/>
      <c r="DV294" s="555"/>
      <c r="DW294" s="555"/>
      <c r="DX294" s="556"/>
      <c r="DY294" s="133"/>
      <c r="DZ294" s="5"/>
      <c r="EA294" s="5"/>
    </row>
    <row r="295" spans="2:131" ht="18.75" customHeight="1" x14ac:dyDescent="0.4">
      <c r="B295" s="5"/>
      <c r="C295" s="47"/>
      <c r="D295" s="56"/>
      <c r="E295" s="56"/>
      <c r="F295" s="56"/>
      <c r="G295" s="56"/>
      <c r="H295" s="56"/>
      <c r="I295" s="56"/>
      <c r="J295" s="56"/>
      <c r="K295" s="56"/>
      <c r="L295" s="56"/>
      <c r="M295" s="56"/>
      <c r="N295" s="56"/>
      <c r="O295" s="56"/>
      <c r="P295" s="56"/>
      <c r="Q295" s="56"/>
      <c r="R295" s="56"/>
      <c r="S295" s="5"/>
      <c r="T295" s="5"/>
      <c r="U295" s="5"/>
      <c r="V295" s="5"/>
      <c r="W295" s="5"/>
      <c r="X295" s="5"/>
      <c r="Y295" s="5"/>
      <c r="Z295" s="5"/>
      <c r="AA295" s="5"/>
      <c r="AB295" s="5"/>
      <c r="AC295" s="5"/>
      <c r="AD295" s="56"/>
      <c r="AE295" s="56"/>
      <c r="AF295" s="56"/>
      <c r="AG295" s="56"/>
      <c r="AH295" s="56"/>
      <c r="AI295" s="56"/>
      <c r="AJ295" s="56"/>
      <c r="AK295" s="56"/>
      <c r="AL295" s="56"/>
      <c r="AM295" s="56"/>
      <c r="AN295" s="56"/>
      <c r="AO295" s="56"/>
      <c r="AP295" s="56"/>
      <c r="AQ295" s="56"/>
      <c r="AR295" s="56"/>
      <c r="AS295" s="5"/>
      <c r="AT295" s="56"/>
      <c r="AU295" s="56"/>
      <c r="AV295" s="56"/>
      <c r="AW295" s="56"/>
      <c r="AX295" s="56"/>
      <c r="AY295" s="56"/>
      <c r="AZ295" s="56"/>
      <c r="BA295" s="56"/>
      <c r="BB295" s="56"/>
      <c r="BC295" s="56"/>
      <c r="BD295" s="56"/>
      <c r="BE295" s="56"/>
      <c r="BF295" s="56"/>
      <c r="BG295" s="56"/>
      <c r="BH295" s="56"/>
      <c r="BI295" s="56"/>
      <c r="BJ295" s="56"/>
      <c r="BK295" s="133"/>
      <c r="BL295" s="5"/>
      <c r="BM295" s="5"/>
      <c r="BP295" s="5"/>
      <c r="BQ295" s="47"/>
      <c r="BR295" s="56"/>
      <c r="BS295" s="56"/>
      <c r="BT295" s="56"/>
      <c r="BU295" s="56"/>
      <c r="BV295" s="56"/>
      <c r="BW295" s="56"/>
      <c r="BX295" s="56"/>
      <c r="BY295" s="56"/>
      <c r="BZ295" s="56"/>
      <c r="CA295" s="56"/>
      <c r="CB295" s="56"/>
      <c r="CC295" s="56"/>
      <c r="CD295" s="56"/>
      <c r="CE295" s="56"/>
      <c r="CF295" s="56"/>
      <c r="CG295" s="5"/>
      <c r="CH295" s="5"/>
      <c r="CI295" s="5"/>
      <c r="CJ295" s="5"/>
      <c r="CK295" s="5"/>
      <c r="CL295" s="5"/>
      <c r="CM295" s="5"/>
      <c r="CN295" s="5"/>
      <c r="CO295" s="5"/>
      <c r="CP295" s="5"/>
      <c r="CQ295" s="5"/>
      <c r="CR295" s="56"/>
      <c r="CS295" s="56"/>
      <c r="CT295" s="56"/>
      <c r="CU295" s="56"/>
      <c r="CV295" s="56"/>
      <c r="CW295" s="56"/>
      <c r="CX295" s="56"/>
      <c r="CY295" s="56"/>
      <c r="CZ295" s="56"/>
      <c r="DA295" s="56"/>
      <c r="DB295" s="56"/>
      <c r="DC295" s="56"/>
      <c r="DD295" s="56"/>
      <c r="DE295" s="56"/>
      <c r="DF295" s="56"/>
      <c r="DG295" s="5"/>
      <c r="DH295" s="56"/>
      <c r="DI295" s="56"/>
      <c r="DJ295" s="56"/>
      <c r="DK295" s="56"/>
      <c r="DL295" s="56"/>
      <c r="DM295" s="56"/>
      <c r="DN295" s="56"/>
      <c r="DO295" s="56"/>
      <c r="DP295" s="56"/>
      <c r="DQ295" s="56"/>
      <c r="DR295" s="56"/>
      <c r="DS295" s="56"/>
      <c r="DT295" s="56"/>
      <c r="DU295" s="56"/>
      <c r="DV295" s="56"/>
      <c r="DW295" s="56"/>
      <c r="DX295" s="56"/>
      <c r="DY295" s="133"/>
      <c r="DZ295" s="5"/>
      <c r="EA295" s="5"/>
    </row>
    <row r="296" spans="2:131" ht="15" customHeight="1" x14ac:dyDescent="0.4">
      <c r="B296" s="5"/>
      <c r="C296" s="47"/>
      <c r="D296" s="561"/>
      <c r="E296" s="562"/>
      <c r="F296" s="562"/>
      <c r="G296" s="562"/>
      <c r="H296" s="562"/>
      <c r="I296" s="562"/>
      <c r="J296" s="562"/>
      <c r="K296" s="562"/>
      <c r="L296" s="562"/>
      <c r="M296" s="562"/>
      <c r="N296" s="562"/>
      <c r="O296" s="562"/>
      <c r="P296" s="562"/>
      <c r="Q296" s="562"/>
      <c r="R296" s="563"/>
      <c r="S296" s="5"/>
      <c r="T296" s="5"/>
      <c r="U296" s="5"/>
      <c r="V296" s="5"/>
      <c r="W296" s="5"/>
      <c r="X296" s="5"/>
      <c r="Y296" s="5"/>
      <c r="Z296" s="5"/>
      <c r="AA296" s="5"/>
      <c r="AB296" s="5"/>
      <c r="AC296" s="5"/>
      <c r="AD296" s="561"/>
      <c r="AE296" s="562"/>
      <c r="AF296" s="562"/>
      <c r="AG296" s="562"/>
      <c r="AH296" s="562"/>
      <c r="AI296" s="562"/>
      <c r="AJ296" s="562"/>
      <c r="AK296" s="562"/>
      <c r="AL296" s="562"/>
      <c r="AM296" s="562"/>
      <c r="AN296" s="562"/>
      <c r="AO296" s="562"/>
      <c r="AP296" s="562"/>
      <c r="AQ296" s="562"/>
      <c r="AR296" s="563"/>
      <c r="AS296" s="5"/>
      <c r="AT296" s="561"/>
      <c r="AU296" s="562"/>
      <c r="AV296" s="562"/>
      <c r="AW296" s="562"/>
      <c r="AX296" s="562"/>
      <c r="AY296" s="562"/>
      <c r="AZ296" s="562"/>
      <c r="BA296" s="562"/>
      <c r="BB296" s="562"/>
      <c r="BC296" s="562"/>
      <c r="BD296" s="562"/>
      <c r="BE296" s="562"/>
      <c r="BF296" s="562"/>
      <c r="BG296" s="562"/>
      <c r="BH296" s="562"/>
      <c r="BI296" s="562"/>
      <c r="BJ296" s="563"/>
      <c r="BK296" s="133"/>
      <c r="BL296" s="5"/>
      <c r="BM296" s="5"/>
      <c r="BP296" s="5"/>
      <c r="BQ296" s="47"/>
      <c r="BR296" s="561" t="s">
        <v>404</v>
      </c>
      <c r="BS296" s="562"/>
      <c r="BT296" s="562"/>
      <c r="BU296" s="562"/>
      <c r="BV296" s="562"/>
      <c r="BW296" s="562"/>
      <c r="BX296" s="562"/>
      <c r="BY296" s="562"/>
      <c r="BZ296" s="562"/>
      <c r="CA296" s="562"/>
      <c r="CB296" s="562"/>
      <c r="CC296" s="562"/>
      <c r="CD296" s="562"/>
      <c r="CE296" s="562"/>
      <c r="CF296" s="563"/>
      <c r="CG296" s="5"/>
      <c r="CH296" s="5"/>
      <c r="CI296" s="5"/>
      <c r="CJ296" s="5"/>
      <c r="CK296" s="5"/>
      <c r="CL296" s="5"/>
      <c r="CM296" s="5"/>
      <c r="CN296" s="5"/>
      <c r="CO296" s="5"/>
      <c r="CP296" s="5"/>
      <c r="CQ296" s="5"/>
      <c r="CR296" s="561" t="s">
        <v>49</v>
      </c>
      <c r="CS296" s="562"/>
      <c r="CT296" s="562"/>
      <c r="CU296" s="562"/>
      <c r="CV296" s="562"/>
      <c r="CW296" s="562"/>
      <c r="CX296" s="562"/>
      <c r="CY296" s="562"/>
      <c r="CZ296" s="562"/>
      <c r="DA296" s="562"/>
      <c r="DB296" s="562"/>
      <c r="DC296" s="562"/>
      <c r="DD296" s="562"/>
      <c r="DE296" s="562"/>
      <c r="DF296" s="563"/>
      <c r="DG296" s="5"/>
      <c r="DH296" s="561" t="s">
        <v>230</v>
      </c>
      <c r="DI296" s="562"/>
      <c r="DJ296" s="562"/>
      <c r="DK296" s="562"/>
      <c r="DL296" s="562"/>
      <c r="DM296" s="562"/>
      <c r="DN296" s="562"/>
      <c r="DO296" s="562"/>
      <c r="DP296" s="562"/>
      <c r="DQ296" s="562"/>
      <c r="DR296" s="562"/>
      <c r="DS296" s="562"/>
      <c r="DT296" s="562"/>
      <c r="DU296" s="562"/>
      <c r="DV296" s="562"/>
      <c r="DW296" s="562"/>
      <c r="DX296" s="563"/>
      <c r="DY296" s="133"/>
      <c r="DZ296" s="5"/>
      <c r="EA296" s="5"/>
    </row>
    <row r="297" spans="2:131" ht="15" customHeight="1" x14ac:dyDescent="0.4">
      <c r="B297" s="5"/>
      <c r="C297" s="47"/>
      <c r="D297" s="551"/>
      <c r="E297" s="557"/>
      <c r="F297" s="557"/>
      <c r="G297" s="557"/>
      <c r="H297" s="557"/>
      <c r="I297" s="557"/>
      <c r="J297" s="557"/>
      <c r="K297" s="557"/>
      <c r="L297" s="557"/>
      <c r="M297" s="557"/>
      <c r="N297" s="557"/>
      <c r="O297" s="557"/>
      <c r="P297" s="557"/>
      <c r="Q297" s="557"/>
      <c r="R297" s="558"/>
      <c r="S297" s="5"/>
      <c r="T297" s="5"/>
      <c r="U297" s="5"/>
      <c r="V297" s="5"/>
      <c r="W297" s="5"/>
      <c r="X297" s="5"/>
      <c r="Y297" s="5"/>
      <c r="Z297" s="5"/>
      <c r="AA297" s="5"/>
      <c r="AB297" s="5"/>
      <c r="AC297" s="5"/>
      <c r="AD297" s="551"/>
      <c r="AE297" s="557"/>
      <c r="AF297" s="557"/>
      <c r="AG297" s="557"/>
      <c r="AH297" s="557"/>
      <c r="AI297" s="557"/>
      <c r="AJ297" s="557"/>
      <c r="AK297" s="557"/>
      <c r="AL297" s="557"/>
      <c r="AM297" s="557"/>
      <c r="AN297" s="557"/>
      <c r="AO297" s="557"/>
      <c r="AP297" s="557"/>
      <c r="AQ297" s="557"/>
      <c r="AR297" s="558"/>
      <c r="AS297" s="5"/>
      <c r="AT297" s="551"/>
      <c r="AU297" s="557"/>
      <c r="AV297" s="557"/>
      <c r="AW297" s="557"/>
      <c r="AX297" s="557"/>
      <c r="AY297" s="557"/>
      <c r="AZ297" s="557"/>
      <c r="BA297" s="557"/>
      <c r="BB297" s="557"/>
      <c r="BC297" s="557"/>
      <c r="BD297" s="557"/>
      <c r="BE297" s="557"/>
      <c r="BF297" s="557"/>
      <c r="BG297" s="557"/>
      <c r="BH297" s="557"/>
      <c r="BI297" s="557"/>
      <c r="BJ297" s="558"/>
      <c r="BK297" s="133"/>
      <c r="BL297" s="5"/>
      <c r="BM297" s="5"/>
      <c r="BP297" s="5"/>
      <c r="BQ297" s="47"/>
      <c r="BR297" s="551" t="s">
        <v>489</v>
      </c>
      <c r="BS297" s="552"/>
      <c r="BT297" s="552"/>
      <c r="BU297" s="552"/>
      <c r="BV297" s="552"/>
      <c r="BW297" s="552"/>
      <c r="BX297" s="552"/>
      <c r="BY297" s="552"/>
      <c r="BZ297" s="552"/>
      <c r="CA297" s="552"/>
      <c r="CB297" s="552"/>
      <c r="CC297" s="552"/>
      <c r="CD297" s="552"/>
      <c r="CE297" s="552"/>
      <c r="CF297" s="553"/>
      <c r="CG297" s="5"/>
      <c r="CH297" s="5"/>
      <c r="CI297" s="5"/>
      <c r="CJ297" s="5"/>
      <c r="CK297" s="5"/>
      <c r="CL297" s="5"/>
      <c r="CM297" s="5"/>
      <c r="CN297" s="5"/>
      <c r="CO297" s="5"/>
      <c r="CP297" s="5"/>
      <c r="CQ297" s="5"/>
      <c r="CR297" s="551"/>
      <c r="CS297" s="552"/>
      <c r="CT297" s="552"/>
      <c r="CU297" s="552"/>
      <c r="CV297" s="552"/>
      <c r="CW297" s="552"/>
      <c r="CX297" s="552"/>
      <c r="CY297" s="552"/>
      <c r="CZ297" s="552"/>
      <c r="DA297" s="552"/>
      <c r="DB297" s="552"/>
      <c r="DC297" s="552"/>
      <c r="DD297" s="552"/>
      <c r="DE297" s="552"/>
      <c r="DF297" s="553"/>
      <c r="DG297" s="5"/>
      <c r="DH297" s="551"/>
      <c r="DI297" s="552"/>
      <c r="DJ297" s="552"/>
      <c r="DK297" s="552"/>
      <c r="DL297" s="552"/>
      <c r="DM297" s="552"/>
      <c r="DN297" s="552"/>
      <c r="DO297" s="552"/>
      <c r="DP297" s="552"/>
      <c r="DQ297" s="552"/>
      <c r="DR297" s="552"/>
      <c r="DS297" s="552"/>
      <c r="DT297" s="552"/>
      <c r="DU297" s="552"/>
      <c r="DV297" s="552"/>
      <c r="DW297" s="552"/>
      <c r="DX297" s="553"/>
      <c r="DY297" s="133"/>
      <c r="DZ297" s="5"/>
      <c r="EA297" s="5"/>
    </row>
    <row r="298" spans="2:131" ht="15" customHeight="1" x14ac:dyDescent="0.4">
      <c r="B298" s="5"/>
      <c r="C298" s="47"/>
      <c r="D298" s="551"/>
      <c r="E298" s="557"/>
      <c r="F298" s="557"/>
      <c r="G298" s="557"/>
      <c r="H298" s="557"/>
      <c r="I298" s="557"/>
      <c r="J298" s="557"/>
      <c r="K298" s="557"/>
      <c r="L298" s="557"/>
      <c r="M298" s="557"/>
      <c r="N298" s="557"/>
      <c r="O298" s="557"/>
      <c r="P298" s="557"/>
      <c r="Q298" s="557"/>
      <c r="R298" s="558"/>
      <c r="S298" s="5"/>
      <c r="T298" s="5"/>
      <c r="U298" s="5"/>
      <c r="V298" s="5"/>
      <c r="W298" s="5"/>
      <c r="X298" s="5"/>
      <c r="Y298" s="5"/>
      <c r="Z298" s="5"/>
      <c r="AA298" s="5"/>
      <c r="AB298" s="5"/>
      <c r="AC298" s="5"/>
      <c r="AD298" s="551"/>
      <c r="AE298" s="557"/>
      <c r="AF298" s="557"/>
      <c r="AG298" s="557"/>
      <c r="AH298" s="557"/>
      <c r="AI298" s="557"/>
      <c r="AJ298" s="557"/>
      <c r="AK298" s="557"/>
      <c r="AL298" s="557"/>
      <c r="AM298" s="557"/>
      <c r="AN298" s="557"/>
      <c r="AO298" s="557"/>
      <c r="AP298" s="557"/>
      <c r="AQ298" s="557"/>
      <c r="AR298" s="558"/>
      <c r="AS298" s="5"/>
      <c r="AT298" s="551"/>
      <c r="AU298" s="557"/>
      <c r="AV298" s="557"/>
      <c r="AW298" s="557"/>
      <c r="AX298" s="557"/>
      <c r="AY298" s="557"/>
      <c r="AZ298" s="557"/>
      <c r="BA298" s="557"/>
      <c r="BB298" s="557"/>
      <c r="BC298" s="557"/>
      <c r="BD298" s="557"/>
      <c r="BE298" s="557"/>
      <c r="BF298" s="557"/>
      <c r="BG298" s="557"/>
      <c r="BH298" s="557"/>
      <c r="BI298" s="557"/>
      <c r="BJ298" s="558"/>
      <c r="BK298" s="133"/>
      <c r="BL298" s="5"/>
      <c r="BM298" s="5"/>
      <c r="BP298" s="5"/>
      <c r="BQ298" s="47"/>
      <c r="BR298" s="551" t="s">
        <v>496</v>
      </c>
      <c r="BS298" s="552"/>
      <c r="BT298" s="552"/>
      <c r="BU298" s="552"/>
      <c r="BV298" s="552"/>
      <c r="BW298" s="552"/>
      <c r="BX298" s="552"/>
      <c r="BY298" s="552"/>
      <c r="BZ298" s="552"/>
      <c r="CA298" s="552"/>
      <c r="CB298" s="552"/>
      <c r="CC298" s="552"/>
      <c r="CD298" s="552"/>
      <c r="CE298" s="552"/>
      <c r="CF298" s="553"/>
      <c r="CG298" s="5"/>
      <c r="CH298" s="5"/>
      <c r="CI298" s="5"/>
      <c r="CJ298" s="5"/>
      <c r="CK298" s="5"/>
      <c r="CL298" s="5"/>
      <c r="CM298" s="5"/>
      <c r="CN298" s="5"/>
      <c r="CO298" s="5"/>
      <c r="CP298" s="5"/>
      <c r="CQ298" s="5"/>
      <c r="CR298" s="551"/>
      <c r="CS298" s="552"/>
      <c r="CT298" s="552"/>
      <c r="CU298" s="552"/>
      <c r="CV298" s="552"/>
      <c r="CW298" s="552"/>
      <c r="CX298" s="552"/>
      <c r="CY298" s="552"/>
      <c r="CZ298" s="552"/>
      <c r="DA298" s="552"/>
      <c r="DB298" s="552"/>
      <c r="DC298" s="552"/>
      <c r="DD298" s="552"/>
      <c r="DE298" s="552"/>
      <c r="DF298" s="553"/>
      <c r="DG298" s="5"/>
      <c r="DH298" s="551"/>
      <c r="DI298" s="552"/>
      <c r="DJ298" s="552"/>
      <c r="DK298" s="552"/>
      <c r="DL298" s="552"/>
      <c r="DM298" s="552"/>
      <c r="DN298" s="552"/>
      <c r="DO298" s="552"/>
      <c r="DP298" s="552"/>
      <c r="DQ298" s="552"/>
      <c r="DR298" s="552"/>
      <c r="DS298" s="552"/>
      <c r="DT298" s="552"/>
      <c r="DU298" s="552"/>
      <c r="DV298" s="552"/>
      <c r="DW298" s="552"/>
      <c r="DX298" s="553"/>
      <c r="DY298" s="133"/>
      <c r="DZ298" s="5"/>
      <c r="EA298" s="5"/>
    </row>
    <row r="299" spans="2:131" ht="15" customHeight="1" x14ac:dyDescent="0.4">
      <c r="B299" s="5"/>
      <c r="C299" s="47"/>
      <c r="D299" s="551"/>
      <c r="E299" s="557"/>
      <c r="F299" s="557"/>
      <c r="G299" s="557"/>
      <c r="H299" s="557"/>
      <c r="I299" s="557"/>
      <c r="J299" s="557"/>
      <c r="K299" s="557"/>
      <c r="L299" s="557"/>
      <c r="M299" s="557"/>
      <c r="N299" s="557"/>
      <c r="O299" s="557"/>
      <c r="P299" s="557"/>
      <c r="Q299" s="557"/>
      <c r="R299" s="558"/>
      <c r="S299" s="5"/>
      <c r="T299" s="5"/>
      <c r="U299" s="5"/>
      <c r="V299" s="5"/>
      <c r="W299" s="5"/>
      <c r="X299" s="5"/>
      <c r="Y299" s="5"/>
      <c r="Z299" s="5"/>
      <c r="AA299" s="5"/>
      <c r="AB299" s="5"/>
      <c r="AC299" s="5"/>
      <c r="AD299" s="551"/>
      <c r="AE299" s="557"/>
      <c r="AF299" s="557"/>
      <c r="AG299" s="557"/>
      <c r="AH299" s="557"/>
      <c r="AI299" s="557"/>
      <c r="AJ299" s="557"/>
      <c r="AK299" s="557"/>
      <c r="AL299" s="557"/>
      <c r="AM299" s="557"/>
      <c r="AN299" s="557"/>
      <c r="AO299" s="557"/>
      <c r="AP299" s="557"/>
      <c r="AQ299" s="557"/>
      <c r="AR299" s="558"/>
      <c r="AS299" s="5"/>
      <c r="AT299" s="551"/>
      <c r="AU299" s="557"/>
      <c r="AV299" s="557"/>
      <c r="AW299" s="557"/>
      <c r="AX299" s="557"/>
      <c r="AY299" s="557"/>
      <c r="AZ299" s="557"/>
      <c r="BA299" s="557"/>
      <c r="BB299" s="557"/>
      <c r="BC299" s="557"/>
      <c r="BD299" s="557"/>
      <c r="BE299" s="557"/>
      <c r="BF299" s="557"/>
      <c r="BG299" s="557"/>
      <c r="BH299" s="557"/>
      <c r="BI299" s="557"/>
      <c r="BJ299" s="558"/>
      <c r="BK299" s="133"/>
      <c r="BL299" s="5"/>
      <c r="BM299" s="5"/>
      <c r="BP299" s="5"/>
      <c r="BQ299" s="47"/>
      <c r="BR299" s="551" t="s">
        <v>497</v>
      </c>
      <c r="BS299" s="552"/>
      <c r="BT299" s="552"/>
      <c r="BU299" s="552"/>
      <c r="BV299" s="552"/>
      <c r="BW299" s="552"/>
      <c r="BX299" s="552"/>
      <c r="BY299" s="552"/>
      <c r="BZ299" s="552"/>
      <c r="CA299" s="552"/>
      <c r="CB299" s="552"/>
      <c r="CC299" s="552"/>
      <c r="CD299" s="552"/>
      <c r="CE299" s="552"/>
      <c r="CF299" s="553"/>
      <c r="CG299" s="5"/>
      <c r="CH299" s="5"/>
      <c r="CI299" s="5"/>
      <c r="CJ299" s="5"/>
      <c r="CK299" s="5"/>
      <c r="CL299" s="5"/>
      <c r="CM299" s="5"/>
      <c r="CN299" s="5"/>
      <c r="CO299" s="5"/>
      <c r="CP299" s="5"/>
      <c r="CQ299" s="5"/>
      <c r="CR299" s="551"/>
      <c r="CS299" s="552"/>
      <c r="CT299" s="552"/>
      <c r="CU299" s="552"/>
      <c r="CV299" s="552"/>
      <c r="CW299" s="552"/>
      <c r="CX299" s="552"/>
      <c r="CY299" s="552"/>
      <c r="CZ299" s="552"/>
      <c r="DA299" s="552"/>
      <c r="DB299" s="552"/>
      <c r="DC299" s="552"/>
      <c r="DD299" s="552"/>
      <c r="DE299" s="552"/>
      <c r="DF299" s="553"/>
      <c r="DG299" s="5"/>
      <c r="DH299" s="551"/>
      <c r="DI299" s="552"/>
      <c r="DJ299" s="552"/>
      <c r="DK299" s="552"/>
      <c r="DL299" s="552"/>
      <c r="DM299" s="552"/>
      <c r="DN299" s="552"/>
      <c r="DO299" s="552"/>
      <c r="DP299" s="552"/>
      <c r="DQ299" s="552"/>
      <c r="DR299" s="552"/>
      <c r="DS299" s="552"/>
      <c r="DT299" s="552"/>
      <c r="DU299" s="552"/>
      <c r="DV299" s="552"/>
      <c r="DW299" s="552"/>
      <c r="DX299" s="553"/>
      <c r="DY299" s="133"/>
      <c r="DZ299" s="5"/>
      <c r="EA299" s="5"/>
    </row>
    <row r="300" spans="2:131" ht="15" customHeight="1" x14ac:dyDescent="0.4">
      <c r="B300" s="5"/>
      <c r="C300" s="47"/>
      <c r="D300" s="551"/>
      <c r="E300" s="557"/>
      <c r="F300" s="557"/>
      <c r="G300" s="557"/>
      <c r="H300" s="557"/>
      <c r="I300" s="557"/>
      <c r="J300" s="557"/>
      <c r="K300" s="557"/>
      <c r="L300" s="557"/>
      <c r="M300" s="557"/>
      <c r="N300" s="557"/>
      <c r="O300" s="557"/>
      <c r="P300" s="557"/>
      <c r="Q300" s="557"/>
      <c r="R300" s="558"/>
      <c r="S300" s="5"/>
      <c r="T300" s="5"/>
      <c r="U300" s="5"/>
      <c r="V300" s="5"/>
      <c r="W300" s="5"/>
      <c r="X300" s="5"/>
      <c r="Y300" s="5"/>
      <c r="Z300" s="5"/>
      <c r="AA300" s="5"/>
      <c r="AB300" s="5"/>
      <c r="AC300" s="5"/>
      <c r="AD300" s="551"/>
      <c r="AE300" s="557"/>
      <c r="AF300" s="557"/>
      <c r="AG300" s="557"/>
      <c r="AH300" s="557"/>
      <c r="AI300" s="557"/>
      <c r="AJ300" s="557"/>
      <c r="AK300" s="557"/>
      <c r="AL300" s="557"/>
      <c r="AM300" s="557"/>
      <c r="AN300" s="557"/>
      <c r="AO300" s="557"/>
      <c r="AP300" s="557"/>
      <c r="AQ300" s="557"/>
      <c r="AR300" s="558"/>
      <c r="AS300" s="5"/>
      <c r="AT300" s="551"/>
      <c r="AU300" s="557"/>
      <c r="AV300" s="557"/>
      <c r="AW300" s="557"/>
      <c r="AX300" s="557"/>
      <c r="AY300" s="557"/>
      <c r="AZ300" s="557"/>
      <c r="BA300" s="557"/>
      <c r="BB300" s="557"/>
      <c r="BC300" s="557"/>
      <c r="BD300" s="557"/>
      <c r="BE300" s="557"/>
      <c r="BF300" s="557"/>
      <c r="BG300" s="557"/>
      <c r="BH300" s="557"/>
      <c r="BI300" s="557"/>
      <c r="BJ300" s="558"/>
      <c r="BK300" s="133"/>
      <c r="BL300" s="5"/>
      <c r="BM300" s="5"/>
      <c r="BP300" s="5"/>
      <c r="BQ300" s="47"/>
      <c r="BR300" s="551" t="s">
        <v>498</v>
      </c>
      <c r="BS300" s="552"/>
      <c r="BT300" s="552"/>
      <c r="BU300" s="552"/>
      <c r="BV300" s="552"/>
      <c r="BW300" s="552"/>
      <c r="BX300" s="552"/>
      <c r="BY300" s="552"/>
      <c r="BZ300" s="552"/>
      <c r="CA300" s="552"/>
      <c r="CB300" s="552"/>
      <c r="CC300" s="552"/>
      <c r="CD300" s="552"/>
      <c r="CE300" s="552"/>
      <c r="CF300" s="553"/>
      <c r="CG300" s="5"/>
      <c r="CH300" s="5"/>
      <c r="CI300" s="5"/>
      <c r="CJ300" s="5"/>
      <c r="CK300" s="5"/>
      <c r="CL300" s="5"/>
      <c r="CM300" s="5"/>
      <c r="CN300" s="5"/>
      <c r="CO300" s="5"/>
      <c r="CP300" s="5"/>
      <c r="CQ300" s="5"/>
      <c r="CR300" s="551"/>
      <c r="CS300" s="552"/>
      <c r="CT300" s="552"/>
      <c r="CU300" s="552"/>
      <c r="CV300" s="552"/>
      <c r="CW300" s="552"/>
      <c r="CX300" s="552"/>
      <c r="CY300" s="552"/>
      <c r="CZ300" s="552"/>
      <c r="DA300" s="552"/>
      <c r="DB300" s="552"/>
      <c r="DC300" s="552"/>
      <c r="DD300" s="552"/>
      <c r="DE300" s="552"/>
      <c r="DF300" s="553"/>
      <c r="DG300" s="5"/>
      <c r="DH300" s="551"/>
      <c r="DI300" s="552"/>
      <c r="DJ300" s="552"/>
      <c r="DK300" s="552"/>
      <c r="DL300" s="552"/>
      <c r="DM300" s="552"/>
      <c r="DN300" s="552"/>
      <c r="DO300" s="552"/>
      <c r="DP300" s="552"/>
      <c r="DQ300" s="552"/>
      <c r="DR300" s="552"/>
      <c r="DS300" s="552"/>
      <c r="DT300" s="552"/>
      <c r="DU300" s="552"/>
      <c r="DV300" s="552"/>
      <c r="DW300" s="552"/>
      <c r="DX300" s="553"/>
      <c r="DY300" s="133"/>
      <c r="DZ300" s="5"/>
      <c r="EA300" s="5"/>
    </row>
    <row r="301" spans="2:131" ht="15" customHeight="1" x14ac:dyDescent="0.4">
      <c r="B301" s="5"/>
      <c r="C301" s="47"/>
      <c r="D301" s="551"/>
      <c r="E301" s="557"/>
      <c r="F301" s="557"/>
      <c r="G301" s="557"/>
      <c r="H301" s="557"/>
      <c r="I301" s="557"/>
      <c r="J301" s="557"/>
      <c r="K301" s="557"/>
      <c r="L301" s="557"/>
      <c r="M301" s="557"/>
      <c r="N301" s="557"/>
      <c r="O301" s="557"/>
      <c r="P301" s="557"/>
      <c r="Q301" s="557"/>
      <c r="R301" s="558"/>
      <c r="S301" s="5"/>
      <c r="T301" s="5"/>
      <c r="U301" s="5"/>
      <c r="V301" s="5"/>
      <c r="W301" s="5"/>
      <c r="X301" s="5"/>
      <c r="Y301" s="5"/>
      <c r="Z301" s="5"/>
      <c r="AA301" s="5"/>
      <c r="AB301" s="5"/>
      <c r="AC301" s="5"/>
      <c r="AD301" s="551"/>
      <c r="AE301" s="557"/>
      <c r="AF301" s="557"/>
      <c r="AG301" s="557"/>
      <c r="AH301" s="557"/>
      <c r="AI301" s="557"/>
      <c r="AJ301" s="557"/>
      <c r="AK301" s="557"/>
      <c r="AL301" s="557"/>
      <c r="AM301" s="557"/>
      <c r="AN301" s="557"/>
      <c r="AO301" s="557"/>
      <c r="AP301" s="557"/>
      <c r="AQ301" s="557"/>
      <c r="AR301" s="558"/>
      <c r="AS301" s="5"/>
      <c r="AT301" s="551"/>
      <c r="AU301" s="557"/>
      <c r="AV301" s="557"/>
      <c r="AW301" s="557"/>
      <c r="AX301" s="557"/>
      <c r="AY301" s="557"/>
      <c r="AZ301" s="557"/>
      <c r="BA301" s="557"/>
      <c r="BB301" s="557"/>
      <c r="BC301" s="557"/>
      <c r="BD301" s="557"/>
      <c r="BE301" s="557"/>
      <c r="BF301" s="557"/>
      <c r="BG301" s="557"/>
      <c r="BH301" s="557"/>
      <c r="BI301" s="557"/>
      <c r="BJ301" s="558"/>
      <c r="BK301" s="133"/>
      <c r="BL301" s="5"/>
      <c r="BM301" s="5"/>
      <c r="BP301" s="5"/>
      <c r="BQ301" s="47"/>
      <c r="BR301" s="551" t="s">
        <v>499</v>
      </c>
      <c r="BS301" s="552"/>
      <c r="BT301" s="552"/>
      <c r="BU301" s="552"/>
      <c r="BV301" s="552"/>
      <c r="BW301" s="552"/>
      <c r="BX301" s="552"/>
      <c r="BY301" s="552"/>
      <c r="BZ301" s="552"/>
      <c r="CA301" s="552"/>
      <c r="CB301" s="552"/>
      <c r="CC301" s="552"/>
      <c r="CD301" s="552"/>
      <c r="CE301" s="552"/>
      <c r="CF301" s="553"/>
      <c r="CG301" s="5"/>
      <c r="CH301" s="5"/>
      <c r="CI301" s="5"/>
      <c r="CJ301" s="5"/>
      <c r="CK301" s="5"/>
      <c r="CL301" s="5"/>
      <c r="CM301" s="5"/>
      <c r="CN301" s="5"/>
      <c r="CO301" s="5"/>
      <c r="CP301" s="5"/>
      <c r="CQ301" s="5"/>
      <c r="CR301" s="551"/>
      <c r="CS301" s="552"/>
      <c r="CT301" s="552"/>
      <c r="CU301" s="552"/>
      <c r="CV301" s="552"/>
      <c r="CW301" s="552"/>
      <c r="CX301" s="552"/>
      <c r="CY301" s="552"/>
      <c r="CZ301" s="552"/>
      <c r="DA301" s="552"/>
      <c r="DB301" s="552"/>
      <c r="DC301" s="552"/>
      <c r="DD301" s="552"/>
      <c r="DE301" s="552"/>
      <c r="DF301" s="553"/>
      <c r="DG301" s="5"/>
      <c r="DH301" s="551"/>
      <c r="DI301" s="552"/>
      <c r="DJ301" s="552"/>
      <c r="DK301" s="552"/>
      <c r="DL301" s="552"/>
      <c r="DM301" s="552"/>
      <c r="DN301" s="552"/>
      <c r="DO301" s="552"/>
      <c r="DP301" s="552"/>
      <c r="DQ301" s="552"/>
      <c r="DR301" s="552"/>
      <c r="DS301" s="552"/>
      <c r="DT301" s="552"/>
      <c r="DU301" s="552"/>
      <c r="DV301" s="552"/>
      <c r="DW301" s="552"/>
      <c r="DX301" s="553"/>
      <c r="DY301" s="133"/>
      <c r="DZ301" s="5"/>
      <c r="EA301" s="5"/>
    </row>
    <row r="302" spans="2:131" ht="15" customHeight="1" x14ac:dyDescent="0.4">
      <c r="B302" s="5"/>
      <c r="C302" s="47"/>
      <c r="D302" s="551"/>
      <c r="E302" s="557"/>
      <c r="F302" s="557"/>
      <c r="G302" s="557"/>
      <c r="H302" s="557"/>
      <c r="I302" s="557"/>
      <c r="J302" s="557"/>
      <c r="K302" s="557"/>
      <c r="L302" s="557"/>
      <c r="M302" s="557"/>
      <c r="N302" s="557"/>
      <c r="O302" s="557"/>
      <c r="P302" s="557"/>
      <c r="Q302" s="557"/>
      <c r="R302" s="558"/>
      <c r="S302" s="5"/>
      <c r="T302" s="5"/>
      <c r="U302" s="5"/>
      <c r="V302" s="5"/>
      <c r="W302" s="5"/>
      <c r="X302" s="5"/>
      <c r="Y302" s="5"/>
      <c r="Z302" s="5"/>
      <c r="AA302" s="5"/>
      <c r="AB302" s="5"/>
      <c r="AC302" s="5"/>
      <c r="AD302" s="551"/>
      <c r="AE302" s="557"/>
      <c r="AF302" s="557"/>
      <c r="AG302" s="557"/>
      <c r="AH302" s="557"/>
      <c r="AI302" s="557"/>
      <c r="AJ302" s="557"/>
      <c r="AK302" s="557"/>
      <c r="AL302" s="557"/>
      <c r="AM302" s="557"/>
      <c r="AN302" s="557"/>
      <c r="AO302" s="557"/>
      <c r="AP302" s="557"/>
      <c r="AQ302" s="557"/>
      <c r="AR302" s="558"/>
      <c r="AS302" s="5"/>
      <c r="AT302" s="551"/>
      <c r="AU302" s="557"/>
      <c r="AV302" s="557"/>
      <c r="AW302" s="557"/>
      <c r="AX302" s="557"/>
      <c r="AY302" s="557"/>
      <c r="AZ302" s="557"/>
      <c r="BA302" s="557"/>
      <c r="BB302" s="557"/>
      <c r="BC302" s="557"/>
      <c r="BD302" s="557"/>
      <c r="BE302" s="557"/>
      <c r="BF302" s="557"/>
      <c r="BG302" s="557"/>
      <c r="BH302" s="557"/>
      <c r="BI302" s="557"/>
      <c r="BJ302" s="558"/>
      <c r="BK302" s="133"/>
      <c r="BL302" s="5"/>
      <c r="BM302" s="5"/>
      <c r="BP302" s="5"/>
      <c r="BQ302" s="47"/>
      <c r="BR302" s="551" t="s">
        <v>500</v>
      </c>
      <c r="BS302" s="552"/>
      <c r="BT302" s="552"/>
      <c r="BU302" s="552"/>
      <c r="BV302" s="552"/>
      <c r="BW302" s="552"/>
      <c r="BX302" s="552"/>
      <c r="BY302" s="552"/>
      <c r="BZ302" s="552"/>
      <c r="CA302" s="552"/>
      <c r="CB302" s="552"/>
      <c r="CC302" s="552"/>
      <c r="CD302" s="552"/>
      <c r="CE302" s="552"/>
      <c r="CF302" s="553"/>
      <c r="CG302" s="5"/>
      <c r="CH302" s="5"/>
      <c r="CI302" s="5"/>
      <c r="CJ302" s="5"/>
      <c r="CK302" s="5"/>
      <c r="CL302" s="5"/>
      <c r="CM302" s="5"/>
      <c r="CN302" s="5"/>
      <c r="CO302" s="5"/>
      <c r="CP302" s="5"/>
      <c r="CQ302" s="5"/>
      <c r="CR302" s="551"/>
      <c r="CS302" s="552"/>
      <c r="CT302" s="552"/>
      <c r="CU302" s="552"/>
      <c r="CV302" s="552"/>
      <c r="CW302" s="552"/>
      <c r="CX302" s="552"/>
      <c r="CY302" s="552"/>
      <c r="CZ302" s="552"/>
      <c r="DA302" s="552"/>
      <c r="DB302" s="552"/>
      <c r="DC302" s="552"/>
      <c r="DD302" s="552"/>
      <c r="DE302" s="552"/>
      <c r="DF302" s="553"/>
      <c r="DG302" s="5"/>
      <c r="DH302" s="551"/>
      <c r="DI302" s="552"/>
      <c r="DJ302" s="552"/>
      <c r="DK302" s="552"/>
      <c r="DL302" s="552"/>
      <c r="DM302" s="552"/>
      <c r="DN302" s="552"/>
      <c r="DO302" s="552"/>
      <c r="DP302" s="552"/>
      <c r="DQ302" s="552"/>
      <c r="DR302" s="552"/>
      <c r="DS302" s="552"/>
      <c r="DT302" s="552"/>
      <c r="DU302" s="552"/>
      <c r="DV302" s="552"/>
      <c r="DW302" s="552"/>
      <c r="DX302" s="553"/>
      <c r="DY302" s="133"/>
      <c r="DZ302" s="5"/>
      <c r="EA302" s="5"/>
    </row>
    <row r="303" spans="2:131" ht="15" customHeight="1" x14ac:dyDescent="0.4">
      <c r="B303" s="5"/>
      <c r="C303" s="47"/>
      <c r="D303" s="551"/>
      <c r="E303" s="557"/>
      <c r="F303" s="557"/>
      <c r="G303" s="557"/>
      <c r="H303" s="557"/>
      <c r="I303" s="557"/>
      <c r="J303" s="557"/>
      <c r="K303" s="557"/>
      <c r="L303" s="557"/>
      <c r="M303" s="557"/>
      <c r="N303" s="557"/>
      <c r="O303" s="557"/>
      <c r="P303" s="557"/>
      <c r="Q303" s="557"/>
      <c r="R303" s="558"/>
      <c r="S303" s="5"/>
      <c r="T303" s="5"/>
      <c r="U303" s="5"/>
      <c r="V303" s="5"/>
      <c r="W303" s="5"/>
      <c r="X303" s="5"/>
      <c r="Y303" s="5"/>
      <c r="Z303" s="5"/>
      <c r="AA303" s="5"/>
      <c r="AB303" s="5"/>
      <c r="AC303" s="5"/>
      <c r="AD303" s="551"/>
      <c r="AE303" s="557"/>
      <c r="AF303" s="557"/>
      <c r="AG303" s="557"/>
      <c r="AH303" s="557"/>
      <c r="AI303" s="557"/>
      <c r="AJ303" s="557"/>
      <c r="AK303" s="557"/>
      <c r="AL303" s="557"/>
      <c r="AM303" s="557"/>
      <c r="AN303" s="557"/>
      <c r="AO303" s="557"/>
      <c r="AP303" s="557"/>
      <c r="AQ303" s="557"/>
      <c r="AR303" s="558"/>
      <c r="AS303" s="5"/>
      <c r="AT303" s="551"/>
      <c r="AU303" s="557"/>
      <c r="AV303" s="557"/>
      <c r="AW303" s="557"/>
      <c r="AX303" s="557"/>
      <c r="AY303" s="557"/>
      <c r="AZ303" s="557"/>
      <c r="BA303" s="557"/>
      <c r="BB303" s="557"/>
      <c r="BC303" s="557"/>
      <c r="BD303" s="557"/>
      <c r="BE303" s="557"/>
      <c r="BF303" s="557"/>
      <c r="BG303" s="557"/>
      <c r="BH303" s="557"/>
      <c r="BI303" s="557"/>
      <c r="BJ303" s="558"/>
      <c r="BK303" s="133"/>
      <c r="BL303" s="5"/>
      <c r="BM303" s="5"/>
      <c r="BP303" s="5"/>
      <c r="BQ303" s="47"/>
      <c r="BR303" s="551" t="s">
        <v>501</v>
      </c>
      <c r="BS303" s="552"/>
      <c r="BT303" s="552"/>
      <c r="BU303" s="552"/>
      <c r="BV303" s="552"/>
      <c r="BW303" s="552"/>
      <c r="BX303" s="552"/>
      <c r="BY303" s="552"/>
      <c r="BZ303" s="552"/>
      <c r="CA303" s="552"/>
      <c r="CB303" s="552"/>
      <c r="CC303" s="552"/>
      <c r="CD303" s="552"/>
      <c r="CE303" s="552"/>
      <c r="CF303" s="553"/>
      <c r="CG303" s="5"/>
      <c r="CH303" s="5"/>
      <c r="CI303" s="5"/>
      <c r="CJ303" s="5"/>
      <c r="CK303" s="5"/>
      <c r="CL303" s="5"/>
      <c r="CM303" s="5"/>
      <c r="CN303" s="5"/>
      <c r="CO303" s="5"/>
      <c r="CP303" s="5"/>
      <c r="CQ303" s="5"/>
      <c r="CR303" s="551"/>
      <c r="CS303" s="564"/>
      <c r="CT303" s="564"/>
      <c r="CU303" s="564"/>
      <c r="CV303" s="564"/>
      <c r="CW303" s="564"/>
      <c r="CX303" s="564"/>
      <c r="CY303" s="564"/>
      <c r="CZ303" s="564"/>
      <c r="DA303" s="564"/>
      <c r="DB303" s="564"/>
      <c r="DC303" s="564"/>
      <c r="DD303" s="564"/>
      <c r="DE303" s="564"/>
      <c r="DF303" s="558"/>
      <c r="DG303" s="5"/>
      <c r="DH303" s="551"/>
      <c r="DI303" s="564"/>
      <c r="DJ303" s="564"/>
      <c r="DK303" s="564"/>
      <c r="DL303" s="564"/>
      <c r="DM303" s="564"/>
      <c r="DN303" s="564"/>
      <c r="DO303" s="564"/>
      <c r="DP303" s="564"/>
      <c r="DQ303" s="564"/>
      <c r="DR303" s="564"/>
      <c r="DS303" s="564"/>
      <c r="DT303" s="564"/>
      <c r="DU303" s="564"/>
      <c r="DV303" s="564"/>
      <c r="DW303" s="564"/>
      <c r="DX303" s="558"/>
      <c r="DY303" s="133"/>
      <c r="DZ303" s="5"/>
      <c r="EA303" s="5"/>
    </row>
    <row r="304" spans="2:131" ht="15" customHeight="1" x14ac:dyDescent="0.4">
      <c r="B304" s="5"/>
      <c r="C304" s="47"/>
      <c r="D304" s="554"/>
      <c r="E304" s="555"/>
      <c r="F304" s="555"/>
      <c r="G304" s="555"/>
      <c r="H304" s="555"/>
      <c r="I304" s="555"/>
      <c r="J304" s="555"/>
      <c r="K304" s="555"/>
      <c r="L304" s="555"/>
      <c r="M304" s="555"/>
      <c r="N304" s="555"/>
      <c r="O304" s="555"/>
      <c r="P304" s="555"/>
      <c r="Q304" s="555"/>
      <c r="R304" s="556"/>
      <c r="S304" s="5"/>
      <c r="T304" s="5"/>
      <c r="U304" s="5"/>
      <c r="V304" s="5"/>
      <c r="W304" s="5"/>
      <c r="X304" s="5"/>
      <c r="Y304" s="5"/>
      <c r="Z304" s="5"/>
      <c r="AA304" s="5"/>
      <c r="AB304" s="5"/>
      <c r="AC304" s="5"/>
      <c r="AD304" s="554"/>
      <c r="AE304" s="555"/>
      <c r="AF304" s="555"/>
      <c r="AG304" s="555"/>
      <c r="AH304" s="555"/>
      <c r="AI304" s="555"/>
      <c r="AJ304" s="555"/>
      <c r="AK304" s="555"/>
      <c r="AL304" s="555"/>
      <c r="AM304" s="555"/>
      <c r="AN304" s="555"/>
      <c r="AO304" s="555"/>
      <c r="AP304" s="555"/>
      <c r="AQ304" s="555"/>
      <c r="AR304" s="556"/>
      <c r="AS304" s="5"/>
      <c r="AT304" s="554"/>
      <c r="AU304" s="555"/>
      <c r="AV304" s="555"/>
      <c r="AW304" s="555"/>
      <c r="AX304" s="555"/>
      <c r="AY304" s="555"/>
      <c r="AZ304" s="555"/>
      <c r="BA304" s="555"/>
      <c r="BB304" s="555"/>
      <c r="BC304" s="555"/>
      <c r="BD304" s="555"/>
      <c r="BE304" s="555"/>
      <c r="BF304" s="555"/>
      <c r="BG304" s="555"/>
      <c r="BH304" s="555"/>
      <c r="BI304" s="555"/>
      <c r="BJ304" s="556"/>
      <c r="BK304" s="133"/>
      <c r="BL304" s="5"/>
      <c r="BM304" s="5"/>
      <c r="BP304" s="5"/>
      <c r="BQ304" s="47"/>
      <c r="BR304" s="554"/>
      <c r="BS304" s="555"/>
      <c r="BT304" s="555"/>
      <c r="BU304" s="555"/>
      <c r="BV304" s="555"/>
      <c r="BW304" s="555"/>
      <c r="BX304" s="555"/>
      <c r="BY304" s="555"/>
      <c r="BZ304" s="555"/>
      <c r="CA304" s="555"/>
      <c r="CB304" s="555"/>
      <c r="CC304" s="555"/>
      <c r="CD304" s="555"/>
      <c r="CE304" s="555"/>
      <c r="CF304" s="556"/>
      <c r="CG304" s="5"/>
      <c r="CH304" s="5"/>
      <c r="CI304" s="5"/>
      <c r="CJ304" s="5"/>
      <c r="CK304" s="5"/>
      <c r="CL304" s="5"/>
      <c r="CM304" s="5"/>
      <c r="CN304" s="5"/>
      <c r="CO304" s="5"/>
      <c r="CP304" s="5"/>
      <c r="CQ304" s="5"/>
      <c r="CR304" s="554"/>
      <c r="CS304" s="555"/>
      <c r="CT304" s="555"/>
      <c r="CU304" s="555"/>
      <c r="CV304" s="555"/>
      <c r="CW304" s="555"/>
      <c r="CX304" s="555"/>
      <c r="CY304" s="555"/>
      <c r="CZ304" s="555"/>
      <c r="DA304" s="555"/>
      <c r="DB304" s="555"/>
      <c r="DC304" s="555"/>
      <c r="DD304" s="555"/>
      <c r="DE304" s="555"/>
      <c r="DF304" s="556"/>
      <c r="DG304" s="5"/>
      <c r="DH304" s="554"/>
      <c r="DI304" s="555"/>
      <c r="DJ304" s="555"/>
      <c r="DK304" s="555"/>
      <c r="DL304" s="555"/>
      <c r="DM304" s="555"/>
      <c r="DN304" s="555"/>
      <c r="DO304" s="555"/>
      <c r="DP304" s="555"/>
      <c r="DQ304" s="555"/>
      <c r="DR304" s="555"/>
      <c r="DS304" s="555"/>
      <c r="DT304" s="555"/>
      <c r="DU304" s="555"/>
      <c r="DV304" s="555"/>
      <c r="DW304" s="555"/>
      <c r="DX304" s="556"/>
      <c r="DY304" s="133"/>
      <c r="DZ304" s="5"/>
      <c r="EA304" s="5"/>
    </row>
    <row r="305" spans="1:163" ht="18.75" customHeight="1" x14ac:dyDescent="0.4">
      <c r="B305" s="5"/>
      <c r="C305" s="48"/>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134"/>
      <c r="BL305" s="5"/>
      <c r="BM305" s="5"/>
      <c r="BP305" s="5"/>
      <c r="BQ305" s="48"/>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DP305" s="57"/>
      <c r="DQ305" s="57"/>
      <c r="DR305" s="57"/>
      <c r="DS305" s="57"/>
      <c r="DT305" s="57"/>
      <c r="DU305" s="57"/>
      <c r="DV305" s="57"/>
      <c r="DW305" s="57"/>
      <c r="DX305" s="57"/>
      <c r="DY305" s="134"/>
      <c r="DZ305" s="5"/>
      <c r="EA305" s="5"/>
    </row>
    <row r="306" spans="1:163" ht="18.75" customHeight="1" x14ac:dyDescent="0.4">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row>
    <row r="307" spans="1:163" ht="18.75" customHeight="1" x14ac:dyDescent="0.4">
      <c r="B307" s="5"/>
      <c r="C307" s="5"/>
      <c r="D307" s="539" t="s">
        <v>462</v>
      </c>
      <c r="E307" s="539"/>
      <c r="F307" s="539"/>
      <c r="G307" s="539"/>
      <c r="H307" s="539"/>
      <c r="I307" s="539"/>
      <c r="J307" s="539"/>
      <c r="K307" s="539"/>
      <c r="L307" s="539"/>
      <c r="M307" s="539"/>
      <c r="N307" s="539"/>
      <c r="O307" s="539"/>
      <c r="P307" s="539"/>
      <c r="Q307" s="539"/>
      <c r="R307" s="539"/>
      <c r="S307" s="539"/>
      <c r="T307" s="539"/>
      <c r="U307" s="539"/>
      <c r="V307" s="539"/>
      <c r="AC307" s="350" t="s">
        <v>430</v>
      </c>
      <c r="AD307" s="350"/>
      <c r="AE307" s="350"/>
      <c r="AF307" s="350"/>
      <c r="AG307" s="350"/>
      <c r="AH307" s="350"/>
      <c r="AI307" s="350"/>
      <c r="AJ307" s="350"/>
      <c r="AK307" s="350"/>
      <c r="AL307" s="350"/>
      <c r="AM307" s="350"/>
      <c r="AN307" s="350"/>
      <c r="AO307" s="350"/>
      <c r="AP307" s="350"/>
      <c r="AQ307" s="350"/>
      <c r="AR307" s="350"/>
      <c r="AS307" s="350"/>
      <c r="AT307" s="350"/>
      <c r="AU307" s="350"/>
      <c r="AV307" s="350"/>
      <c r="AW307" s="350"/>
      <c r="AX307" s="350"/>
      <c r="AY307" s="350"/>
      <c r="AZ307" s="350"/>
      <c r="BA307" s="350"/>
      <c r="BB307" s="350"/>
      <c r="BC307" s="350"/>
      <c r="BD307" s="350"/>
      <c r="BE307" s="350"/>
      <c r="BF307" s="350"/>
      <c r="BG307" s="350"/>
      <c r="BH307" s="350"/>
      <c r="BI307" s="350"/>
      <c r="BJ307" s="350"/>
      <c r="BK307" s="350"/>
      <c r="BP307" s="5"/>
      <c r="BQ307" s="5"/>
      <c r="BR307" s="539" t="s">
        <v>462</v>
      </c>
      <c r="BS307" s="539"/>
      <c r="BT307" s="539"/>
      <c r="BU307" s="539"/>
      <c r="BV307" s="539"/>
      <c r="BW307" s="539"/>
      <c r="BX307" s="539"/>
      <c r="BY307" s="539"/>
      <c r="BZ307" s="539"/>
      <c r="CA307" s="539"/>
      <c r="CB307" s="539"/>
      <c r="CC307" s="539"/>
      <c r="CD307" s="539"/>
      <c r="CE307" s="539"/>
      <c r="CF307" s="539"/>
      <c r="CG307" s="539"/>
      <c r="CH307" s="539"/>
      <c r="CI307" s="539"/>
      <c r="CJ307" s="539"/>
      <c r="CQ307" s="350" t="s">
        <v>430</v>
      </c>
      <c r="CR307" s="350"/>
      <c r="CS307" s="350"/>
      <c r="CT307" s="350"/>
      <c r="CU307" s="350"/>
      <c r="CV307" s="350"/>
      <c r="CW307" s="350"/>
      <c r="CX307" s="350"/>
      <c r="CY307" s="350"/>
      <c r="CZ307" s="350"/>
      <c r="DA307" s="350"/>
      <c r="DB307" s="350"/>
      <c r="DC307" s="350"/>
      <c r="DD307" s="350"/>
      <c r="DE307" s="350"/>
      <c r="DF307" s="350"/>
      <c r="DG307" s="350"/>
      <c r="DH307" s="350"/>
      <c r="DI307" s="350"/>
      <c r="DJ307" s="350"/>
      <c r="DK307" s="350"/>
      <c r="DL307" s="350"/>
      <c r="DM307" s="350"/>
      <c r="DN307" s="350"/>
      <c r="DO307" s="350"/>
      <c r="DP307" s="350"/>
      <c r="DQ307" s="350"/>
      <c r="DR307" s="350"/>
      <c r="DS307" s="350"/>
      <c r="DT307" s="350"/>
      <c r="DU307" s="350"/>
      <c r="DV307" s="350"/>
      <c r="DW307" s="350"/>
      <c r="DX307" s="350"/>
      <c r="DY307" s="350"/>
      <c r="ED307" s="17"/>
      <c r="EE307" s="17"/>
      <c r="EF307" s="17"/>
      <c r="EG307" s="17"/>
      <c r="EH307" s="17"/>
      <c r="EI307" s="15"/>
      <c r="EJ307" s="15"/>
      <c r="EK307" s="15"/>
      <c r="EL307" s="15"/>
      <c r="EM307" s="15"/>
      <c r="EN307" s="17"/>
      <c r="EO307" s="15"/>
      <c r="EP307" s="15"/>
      <c r="EQ307" s="15"/>
      <c r="ER307" s="15"/>
      <c r="ES307" s="15"/>
      <c r="ET307" s="15"/>
      <c r="EU307" s="15"/>
      <c r="EV307" s="15"/>
      <c r="EW307" s="15"/>
      <c r="EX307" s="15"/>
      <c r="EY307" s="15"/>
      <c r="EZ307" s="15"/>
      <c r="FA307" s="15"/>
      <c r="FB307" s="15"/>
      <c r="FC307" s="15"/>
      <c r="FD307" s="15"/>
      <c r="FE307" s="15"/>
      <c r="FF307" s="15"/>
      <c r="FG307" s="15"/>
    </row>
    <row r="308" spans="1:163" ht="18.75" customHeight="1" x14ac:dyDescent="0.4">
      <c r="B308" s="5"/>
      <c r="C308" s="5"/>
      <c r="D308" s="376" t="s">
        <v>276</v>
      </c>
      <c r="E308" s="376"/>
      <c r="F308" s="376"/>
      <c r="G308" s="376"/>
      <c r="H308" s="376"/>
      <c r="I308" s="376"/>
      <c r="J308" s="376"/>
      <c r="K308" s="376"/>
      <c r="L308" s="376"/>
      <c r="M308" s="376"/>
      <c r="N308" s="376"/>
      <c r="O308" s="376"/>
      <c r="P308" s="376"/>
      <c r="Q308" s="376"/>
      <c r="R308" s="376"/>
      <c r="S308" s="376"/>
      <c r="T308" s="376"/>
      <c r="U308" s="376"/>
      <c r="V308" s="376"/>
      <c r="AC308" s="350"/>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350"/>
      <c r="AY308" s="350"/>
      <c r="AZ308" s="350"/>
      <c r="BA308" s="350"/>
      <c r="BB308" s="350"/>
      <c r="BC308" s="350"/>
      <c r="BD308" s="350"/>
      <c r="BE308" s="350"/>
      <c r="BF308" s="350"/>
      <c r="BG308" s="350"/>
      <c r="BH308" s="350"/>
      <c r="BI308" s="350"/>
      <c r="BJ308" s="350"/>
      <c r="BK308" s="350"/>
      <c r="BP308" s="5"/>
      <c r="BQ308" s="5"/>
      <c r="BR308" s="376" t="s">
        <v>276</v>
      </c>
      <c r="BS308" s="376"/>
      <c r="BT308" s="376"/>
      <c r="BU308" s="376"/>
      <c r="BV308" s="376"/>
      <c r="BW308" s="376"/>
      <c r="BX308" s="376"/>
      <c r="BY308" s="376"/>
      <c r="BZ308" s="376"/>
      <c r="CA308" s="376"/>
      <c r="CB308" s="376"/>
      <c r="CC308" s="376"/>
      <c r="CD308" s="376"/>
      <c r="CE308" s="376"/>
      <c r="CF308" s="376"/>
      <c r="CG308" s="376"/>
      <c r="CH308" s="376"/>
      <c r="CI308" s="376"/>
      <c r="CJ308" s="376"/>
      <c r="CQ308" s="350"/>
      <c r="CR308" s="350"/>
      <c r="CS308" s="350"/>
      <c r="CT308" s="350"/>
      <c r="CU308" s="350"/>
      <c r="CV308" s="350"/>
      <c r="CW308" s="350"/>
      <c r="CX308" s="350"/>
      <c r="CY308" s="350"/>
      <c r="CZ308" s="350"/>
      <c r="DA308" s="350"/>
      <c r="DB308" s="350"/>
      <c r="DC308" s="350"/>
      <c r="DD308" s="350"/>
      <c r="DE308" s="350"/>
      <c r="DF308" s="350"/>
      <c r="DG308" s="350"/>
      <c r="DH308" s="350"/>
      <c r="DI308" s="350"/>
      <c r="DJ308" s="350"/>
      <c r="DK308" s="350"/>
      <c r="DL308" s="350"/>
      <c r="DM308" s="350"/>
      <c r="DN308" s="350"/>
      <c r="DO308" s="350"/>
      <c r="DP308" s="350"/>
      <c r="DQ308" s="350"/>
      <c r="DR308" s="350"/>
      <c r="DS308" s="350"/>
      <c r="DT308" s="350"/>
      <c r="DU308" s="350"/>
      <c r="DV308" s="350"/>
      <c r="DW308" s="350"/>
      <c r="DX308" s="350"/>
      <c r="DY308" s="350"/>
      <c r="ED308" s="181"/>
      <c r="EE308" s="185"/>
      <c r="EF308" s="15"/>
      <c r="EG308" s="15"/>
      <c r="EH308" s="15"/>
      <c r="EI308" s="15"/>
      <c r="EJ308" s="15"/>
      <c r="EK308" s="15"/>
      <c r="EL308" s="15"/>
      <c r="EM308" s="15"/>
      <c r="EN308" s="17"/>
      <c r="EO308" s="15"/>
      <c r="EP308" s="15"/>
      <c r="EQ308" s="15"/>
      <c r="ER308" s="15"/>
      <c r="ES308" s="15"/>
      <c r="ET308" s="15"/>
      <c r="EU308" s="15"/>
      <c r="EV308" s="15"/>
      <c r="EW308" s="15"/>
      <c r="EX308" s="15"/>
      <c r="EY308" s="15"/>
      <c r="EZ308" s="15"/>
      <c r="FA308" s="15"/>
      <c r="FB308" s="15"/>
      <c r="FC308" s="15"/>
      <c r="FD308" s="15"/>
      <c r="FE308" s="15"/>
      <c r="FF308" s="15"/>
      <c r="FG308" s="15"/>
    </row>
    <row r="309" spans="1:163" ht="18.75" customHeight="1" x14ac:dyDescent="0.4">
      <c r="B309" s="5"/>
      <c r="C309" s="5"/>
      <c r="D309" s="376"/>
      <c r="E309" s="376"/>
      <c r="F309" s="376"/>
      <c r="G309" s="376"/>
      <c r="H309" s="376"/>
      <c r="I309" s="376"/>
      <c r="J309" s="376"/>
      <c r="K309" s="376"/>
      <c r="L309" s="376"/>
      <c r="M309" s="376"/>
      <c r="N309" s="376"/>
      <c r="O309" s="376"/>
      <c r="P309" s="376"/>
      <c r="Q309" s="376"/>
      <c r="R309" s="376"/>
      <c r="S309" s="376"/>
      <c r="T309" s="376"/>
      <c r="U309" s="376"/>
      <c r="V309" s="376"/>
      <c r="AC309" s="350"/>
      <c r="AD309" s="350"/>
      <c r="AE309" s="350"/>
      <c r="AF309" s="350"/>
      <c r="AG309" s="350"/>
      <c r="AH309" s="350"/>
      <c r="AI309" s="350"/>
      <c r="AJ309" s="350"/>
      <c r="AK309" s="350"/>
      <c r="AL309" s="350"/>
      <c r="AM309" s="350"/>
      <c r="AN309" s="350"/>
      <c r="AO309" s="350"/>
      <c r="AP309" s="350"/>
      <c r="AQ309" s="350"/>
      <c r="AR309" s="350"/>
      <c r="AS309" s="350"/>
      <c r="AT309" s="350"/>
      <c r="AU309" s="350"/>
      <c r="AV309" s="350"/>
      <c r="AW309" s="350"/>
      <c r="AX309" s="350"/>
      <c r="AY309" s="350"/>
      <c r="AZ309" s="350"/>
      <c r="BA309" s="350"/>
      <c r="BB309" s="350"/>
      <c r="BC309" s="350"/>
      <c r="BD309" s="350"/>
      <c r="BE309" s="350"/>
      <c r="BF309" s="350"/>
      <c r="BG309" s="350"/>
      <c r="BH309" s="350"/>
      <c r="BI309" s="350"/>
      <c r="BJ309" s="350"/>
      <c r="BK309" s="350"/>
      <c r="BP309" s="5"/>
      <c r="BQ309" s="5"/>
      <c r="BR309" s="376"/>
      <c r="BS309" s="376"/>
      <c r="BT309" s="376"/>
      <c r="BU309" s="376"/>
      <c r="BV309" s="376"/>
      <c r="BW309" s="376"/>
      <c r="BX309" s="376"/>
      <c r="BY309" s="376"/>
      <c r="BZ309" s="376"/>
      <c r="CA309" s="376"/>
      <c r="CB309" s="376"/>
      <c r="CC309" s="376"/>
      <c r="CD309" s="376"/>
      <c r="CE309" s="376"/>
      <c r="CF309" s="376"/>
      <c r="CG309" s="376"/>
      <c r="CH309" s="376"/>
      <c r="CI309" s="376"/>
      <c r="CJ309" s="376"/>
      <c r="CQ309" s="350"/>
      <c r="CR309" s="350"/>
      <c r="CS309" s="350"/>
      <c r="CT309" s="350"/>
      <c r="CU309" s="350"/>
      <c r="CV309" s="350"/>
      <c r="CW309" s="350"/>
      <c r="CX309" s="350"/>
      <c r="CY309" s="350"/>
      <c r="CZ309" s="350"/>
      <c r="DA309" s="350"/>
      <c r="DB309" s="350"/>
      <c r="DC309" s="350"/>
      <c r="DD309" s="350"/>
      <c r="DE309" s="350"/>
      <c r="DF309" s="350"/>
      <c r="DG309" s="350"/>
      <c r="DH309" s="350"/>
      <c r="DI309" s="350"/>
      <c r="DJ309" s="350"/>
      <c r="DK309" s="350"/>
      <c r="DL309" s="350"/>
      <c r="DM309" s="350"/>
      <c r="DN309" s="350"/>
      <c r="DO309" s="350"/>
      <c r="DP309" s="350"/>
      <c r="DQ309" s="350"/>
      <c r="DR309" s="350"/>
      <c r="DS309" s="350"/>
      <c r="DT309" s="350"/>
      <c r="DU309" s="350"/>
      <c r="DV309" s="350"/>
      <c r="DW309" s="350"/>
      <c r="DX309" s="350"/>
      <c r="DY309" s="350"/>
      <c r="ED309" s="181"/>
      <c r="EE309" s="185"/>
      <c r="EF309" s="15"/>
      <c r="EG309" s="15"/>
      <c r="EH309" s="15"/>
      <c r="EI309" s="15"/>
      <c r="EJ309" s="15"/>
      <c r="EK309" s="15"/>
      <c r="EL309" s="15"/>
      <c r="EM309" s="15"/>
      <c r="EN309" s="17"/>
      <c r="EO309" s="15"/>
      <c r="EP309" s="15"/>
      <c r="EQ309" s="15"/>
      <c r="ER309" s="15"/>
      <c r="ES309" s="15"/>
      <c r="ET309" s="15"/>
      <c r="EU309" s="15"/>
      <c r="EV309" s="15"/>
      <c r="EW309" s="15"/>
      <c r="EX309" s="15"/>
      <c r="EY309" s="15"/>
      <c r="EZ309" s="15"/>
      <c r="FA309" s="15"/>
      <c r="FB309" s="15"/>
      <c r="FC309" s="15"/>
      <c r="FD309" s="15"/>
      <c r="FE309" s="15"/>
      <c r="FF309" s="15"/>
      <c r="FG309" s="15"/>
    </row>
    <row r="310" spans="1:163" ht="18.75" customHeight="1" x14ac:dyDescent="0.4">
      <c r="B310" s="5"/>
      <c r="C310" s="5"/>
      <c r="D310" s="58"/>
      <c r="E310" s="58"/>
      <c r="F310" s="58"/>
      <c r="G310" s="58"/>
      <c r="I310" s="58"/>
      <c r="J310" s="58"/>
      <c r="K310" s="58"/>
      <c r="L310" s="5"/>
      <c r="M310" s="53" t="s">
        <v>175</v>
      </c>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P310" s="5"/>
      <c r="BQ310" s="5"/>
      <c r="BR310" s="58"/>
      <c r="BS310" s="58"/>
      <c r="BT310" s="58"/>
      <c r="BU310" s="58"/>
      <c r="BW310" s="58"/>
      <c r="BX310" s="58"/>
      <c r="BY310" s="58"/>
      <c r="BZ310" s="5"/>
      <c r="CA310" s="53" t="s">
        <v>175</v>
      </c>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ED310" s="181"/>
      <c r="EE310" s="185"/>
      <c r="EF310" s="15"/>
      <c r="EG310" s="15"/>
      <c r="EH310" s="15"/>
      <c r="EI310" s="15"/>
      <c r="EJ310" s="15"/>
      <c r="EK310" s="15"/>
      <c r="EL310" s="15"/>
      <c r="EM310" s="15"/>
      <c r="EN310" s="17"/>
      <c r="EO310" s="15"/>
      <c r="EP310" s="15"/>
      <c r="EQ310" s="15"/>
      <c r="ER310" s="15"/>
      <c r="ES310" s="15"/>
      <c r="ET310" s="15"/>
      <c r="EU310" s="15"/>
      <c r="EV310" s="15"/>
      <c r="EW310" s="15"/>
      <c r="EX310" s="15"/>
      <c r="EY310" s="15"/>
      <c r="EZ310" s="15"/>
      <c r="FA310" s="15"/>
      <c r="FB310" s="15"/>
      <c r="FC310" s="15"/>
      <c r="FD310" s="15"/>
      <c r="FE310" s="15"/>
      <c r="FF310" s="15"/>
      <c r="FG310" s="15"/>
    </row>
    <row r="311" spans="1:163" ht="18.75" customHeight="1" x14ac:dyDescent="0.4">
      <c r="B311" s="5"/>
      <c r="C311" s="5"/>
      <c r="D311" s="540" t="s">
        <v>236</v>
      </c>
      <c r="E311" s="540"/>
      <c r="F311" s="540"/>
      <c r="G311" s="540"/>
      <c r="H311" s="540"/>
      <c r="I311" s="540"/>
      <c r="J311" s="540"/>
      <c r="K311" s="540"/>
      <c r="L311" s="540"/>
      <c r="M311" s="540"/>
      <c r="N311" s="540"/>
      <c r="O311" s="540"/>
      <c r="P311" s="540"/>
      <c r="Q311" s="540"/>
      <c r="R311" s="540"/>
      <c r="S311" s="540"/>
      <c r="T311" s="540"/>
      <c r="U311" s="540"/>
      <c r="V311" s="540"/>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P311" s="5"/>
      <c r="BQ311" s="5"/>
      <c r="BR311" s="540" t="s">
        <v>236</v>
      </c>
      <c r="BS311" s="540"/>
      <c r="BT311" s="540"/>
      <c r="BU311" s="540"/>
      <c r="BV311" s="540"/>
      <c r="BW311" s="540"/>
      <c r="BX311" s="540"/>
      <c r="BY311" s="540"/>
      <c r="BZ311" s="540"/>
      <c r="CA311" s="540"/>
      <c r="CB311" s="540"/>
      <c r="CC311" s="540"/>
      <c r="CD311" s="540"/>
      <c r="CE311" s="540"/>
      <c r="CF311" s="540"/>
      <c r="CG311" s="540"/>
      <c r="CH311" s="540"/>
      <c r="CI311" s="540"/>
      <c r="CJ311" s="540"/>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ED311" s="183"/>
      <c r="EE311" s="186"/>
      <c r="EF311" s="17"/>
      <c r="EG311" s="17"/>
      <c r="EH311" s="17"/>
      <c r="EI311" s="17"/>
      <c r="EJ311" s="17"/>
      <c r="EK311" s="17"/>
      <c r="EL311" s="17"/>
      <c r="EM311" s="17"/>
      <c r="EN311" s="17"/>
      <c r="EO311" s="15"/>
      <c r="EP311" s="15"/>
      <c r="EQ311" s="15"/>
      <c r="ER311" s="15"/>
      <c r="ES311" s="15"/>
      <c r="ET311" s="15"/>
      <c r="EU311" s="15"/>
      <c r="EV311" s="15"/>
      <c r="EW311" s="15"/>
      <c r="EX311" s="15"/>
      <c r="EY311" s="15"/>
      <c r="EZ311" s="15"/>
      <c r="FA311" s="15"/>
      <c r="FB311" s="15"/>
      <c r="FC311" s="15"/>
      <c r="FD311" s="15"/>
      <c r="FE311" s="15"/>
      <c r="FF311" s="15"/>
      <c r="FG311" s="15"/>
    </row>
    <row r="312" spans="1:163" ht="18.75" customHeight="1" x14ac:dyDescent="0.4">
      <c r="B312" s="5"/>
      <c r="C312" s="5"/>
      <c r="D312" s="376" t="s">
        <v>416</v>
      </c>
      <c r="E312" s="376"/>
      <c r="F312" s="376"/>
      <c r="G312" s="376"/>
      <c r="H312" s="376"/>
      <c r="I312" s="376"/>
      <c r="J312" s="376"/>
      <c r="K312" s="376"/>
      <c r="L312" s="376"/>
      <c r="M312" s="376"/>
      <c r="N312" s="376"/>
      <c r="O312" s="376"/>
      <c r="P312" s="376"/>
      <c r="Q312" s="376"/>
      <c r="R312" s="376"/>
      <c r="S312" s="376"/>
      <c r="T312" s="376"/>
      <c r="U312" s="376"/>
      <c r="V312" s="376"/>
      <c r="AC312" s="127"/>
      <c r="AD312" s="127"/>
      <c r="AE312" s="127"/>
      <c r="AF312" s="127"/>
      <c r="AG312" s="127"/>
      <c r="AH312" s="127"/>
      <c r="AI312" s="127"/>
      <c r="AJ312" s="127"/>
      <c r="AK312" s="135"/>
      <c r="AL312" s="135"/>
      <c r="AM312" s="135"/>
      <c r="AN312" s="135"/>
      <c r="AO312" s="135"/>
      <c r="AP312" s="135"/>
      <c r="AQ312" s="135"/>
      <c r="AR312" s="135"/>
      <c r="AS312" s="135"/>
      <c r="AT312" s="135"/>
      <c r="AU312" s="135"/>
      <c r="AV312" s="135"/>
      <c r="AW312" s="135"/>
      <c r="AX312" s="135"/>
      <c r="AY312" s="135"/>
      <c r="AZ312" s="135"/>
      <c r="BA312" s="135"/>
      <c r="BB312" s="135"/>
      <c r="BC312" s="135"/>
      <c r="BD312" s="127"/>
      <c r="BE312" s="127"/>
      <c r="BF312" s="127"/>
      <c r="BG312" s="127"/>
      <c r="BH312" s="127"/>
      <c r="BI312" s="127"/>
      <c r="BP312" s="5"/>
      <c r="BQ312" s="5"/>
      <c r="BR312" s="376" t="s">
        <v>416</v>
      </c>
      <c r="BS312" s="376"/>
      <c r="BT312" s="376"/>
      <c r="BU312" s="376"/>
      <c r="BV312" s="376"/>
      <c r="BW312" s="376"/>
      <c r="BX312" s="376"/>
      <c r="BY312" s="376"/>
      <c r="BZ312" s="376"/>
      <c r="CA312" s="376"/>
      <c r="CB312" s="376"/>
      <c r="CC312" s="376"/>
      <c r="CD312" s="376"/>
      <c r="CE312" s="376"/>
      <c r="CF312" s="376"/>
      <c r="CG312" s="376"/>
      <c r="CH312" s="376"/>
      <c r="CI312" s="376"/>
      <c r="CJ312" s="376"/>
      <c r="CQ312" s="127"/>
      <c r="CR312" s="127"/>
      <c r="CS312" s="127"/>
      <c r="CT312" s="127"/>
      <c r="CU312" s="127"/>
      <c r="CV312" s="127"/>
      <c r="CW312" s="127"/>
      <c r="CX312" s="127"/>
      <c r="CY312" s="135"/>
      <c r="CZ312" s="135"/>
      <c r="DA312" s="135"/>
      <c r="DB312" s="135"/>
      <c r="DC312" s="135"/>
      <c r="DD312" s="135"/>
      <c r="DE312" s="135"/>
      <c r="DF312" s="135"/>
      <c r="DG312" s="135"/>
      <c r="DH312" s="135"/>
      <c r="DI312" s="135"/>
      <c r="DJ312" s="135"/>
      <c r="DK312" s="135"/>
      <c r="DL312" s="135"/>
      <c r="DM312" s="135"/>
      <c r="DN312" s="135"/>
      <c r="DO312" s="135"/>
      <c r="DP312" s="135"/>
      <c r="DQ312" s="135"/>
      <c r="DR312" s="127"/>
      <c r="DS312" s="127"/>
      <c r="DT312" s="127"/>
      <c r="DU312" s="127"/>
      <c r="DV312" s="127"/>
      <c r="DW312" s="127"/>
      <c r="ED312" s="17"/>
      <c r="EE312" s="17"/>
      <c r="EF312" s="17"/>
      <c r="EG312" s="17"/>
      <c r="EH312" s="17"/>
      <c r="EI312" s="17"/>
      <c r="EJ312" s="17"/>
      <c r="EK312" s="17"/>
      <c r="EL312" s="17"/>
      <c r="EM312" s="17"/>
      <c r="EN312" s="17"/>
      <c r="EO312" s="15"/>
      <c r="EP312" s="15"/>
      <c r="EQ312" s="15"/>
      <c r="ER312" s="15"/>
      <c r="ES312" s="15"/>
      <c r="ET312" s="15"/>
      <c r="EU312" s="15"/>
      <c r="EV312" s="15"/>
      <c r="EW312" s="15"/>
      <c r="EX312" s="15"/>
      <c r="EY312" s="15"/>
      <c r="EZ312" s="15"/>
      <c r="FA312" s="15"/>
      <c r="FB312" s="15"/>
      <c r="FC312" s="15"/>
      <c r="FD312" s="15"/>
      <c r="FE312" s="15"/>
      <c r="FF312" s="15"/>
      <c r="FG312" s="15"/>
    </row>
    <row r="313" spans="1:163" ht="18.75" customHeight="1" x14ac:dyDescent="0.4">
      <c r="B313" s="5"/>
      <c r="C313" s="5"/>
      <c r="D313" s="376"/>
      <c r="E313" s="376"/>
      <c r="F313" s="376"/>
      <c r="G313" s="376"/>
      <c r="H313" s="376"/>
      <c r="I313" s="376"/>
      <c r="J313" s="376"/>
      <c r="K313" s="376"/>
      <c r="L313" s="376"/>
      <c r="M313" s="376"/>
      <c r="N313" s="376"/>
      <c r="O313" s="376"/>
      <c r="P313" s="376"/>
      <c r="Q313" s="376"/>
      <c r="R313" s="376"/>
      <c r="S313" s="376"/>
      <c r="T313" s="376"/>
      <c r="U313" s="376"/>
      <c r="V313" s="376"/>
      <c r="AC313" s="350" t="s">
        <v>417</v>
      </c>
      <c r="AD313" s="350"/>
      <c r="AE313" s="350"/>
      <c r="AF313" s="350"/>
      <c r="AG313" s="350"/>
      <c r="AH313" s="350"/>
      <c r="AI313" s="350"/>
      <c r="AJ313" s="350"/>
      <c r="AK313" s="350"/>
      <c r="AL313" s="350"/>
      <c r="AM313" s="350"/>
      <c r="AN313" s="350"/>
      <c r="AO313" s="350"/>
      <c r="AP313" s="350"/>
      <c r="AQ313" s="350"/>
      <c r="AR313" s="350"/>
      <c r="AS313" s="350"/>
      <c r="AT313" s="350"/>
      <c r="AU313" s="350"/>
      <c r="AV313" s="350"/>
      <c r="AW313" s="350"/>
      <c r="AX313" s="350"/>
      <c r="AY313" s="350"/>
      <c r="AZ313" s="350"/>
      <c r="BA313" s="350"/>
      <c r="BB313" s="350"/>
      <c r="BC313" s="350"/>
      <c r="BD313" s="350"/>
      <c r="BE313" s="350"/>
      <c r="BF313" s="350"/>
      <c r="BG313" s="350"/>
      <c r="BH313" s="350"/>
      <c r="BI313" s="350"/>
      <c r="BJ313" s="350"/>
      <c r="BK313" s="350"/>
      <c r="BP313" s="5"/>
      <c r="BQ313" s="5"/>
      <c r="BR313" s="376"/>
      <c r="BS313" s="376"/>
      <c r="BT313" s="376"/>
      <c r="BU313" s="376"/>
      <c r="BV313" s="376"/>
      <c r="BW313" s="376"/>
      <c r="BX313" s="376"/>
      <c r="BY313" s="376"/>
      <c r="BZ313" s="376"/>
      <c r="CA313" s="376"/>
      <c r="CB313" s="376"/>
      <c r="CC313" s="376"/>
      <c r="CD313" s="376"/>
      <c r="CE313" s="376"/>
      <c r="CF313" s="376"/>
      <c r="CG313" s="376"/>
      <c r="CH313" s="376"/>
      <c r="CI313" s="376"/>
      <c r="CJ313" s="376"/>
      <c r="CQ313" s="350" t="s">
        <v>417</v>
      </c>
      <c r="CR313" s="350"/>
      <c r="CS313" s="350"/>
      <c r="CT313" s="350"/>
      <c r="CU313" s="350"/>
      <c r="CV313" s="350"/>
      <c r="CW313" s="350"/>
      <c r="CX313" s="350"/>
      <c r="CY313" s="350"/>
      <c r="CZ313" s="350"/>
      <c r="DA313" s="350"/>
      <c r="DB313" s="350"/>
      <c r="DC313" s="350"/>
      <c r="DD313" s="350"/>
      <c r="DE313" s="350"/>
      <c r="DF313" s="350"/>
      <c r="DG313" s="350"/>
      <c r="DH313" s="350"/>
      <c r="DI313" s="350"/>
      <c r="DJ313" s="350"/>
      <c r="DK313" s="350"/>
      <c r="DL313" s="350"/>
      <c r="DM313" s="350"/>
      <c r="DN313" s="350"/>
      <c r="DO313" s="350"/>
      <c r="DP313" s="350"/>
      <c r="DQ313" s="350"/>
      <c r="DR313" s="350"/>
      <c r="DS313" s="350"/>
      <c r="DT313" s="350"/>
      <c r="DU313" s="350"/>
      <c r="DV313" s="350"/>
      <c r="DW313" s="350"/>
      <c r="DX313" s="350"/>
      <c r="DY313" s="350"/>
      <c r="ED313" s="181"/>
      <c r="EE313" s="185"/>
      <c r="EF313" s="15"/>
      <c r="EG313" s="15"/>
      <c r="EH313" s="15"/>
      <c r="EI313" s="15"/>
      <c r="EJ313" s="15"/>
      <c r="EK313" s="15"/>
      <c r="EL313" s="15"/>
      <c r="EM313" s="15"/>
      <c r="EN313" s="17"/>
      <c r="EO313" s="17"/>
      <c r="EP313" s="17"/>
      <c r="EQ313" s="17"/>
      <c r="ER313" s="17"/>
      <c r="ES313" s="17"/>
      <c r="ET313" s="17"/>
      <c r="EU313" s="17"/>
      <c r="EV313" s="17"/>
      <c r="EW313" s="17"/>
      <c r="EX313" s="17"/>
      <c r="EY313" s="17"/>
      <c r="EZ313" s="17"/>
      <c r="FA313" s="17"/>
      <c r="FB313" s="17"/>
      <c r="FC313" s="17"/>
      <c r="FD313" s="17"/>
      <c r="FE313" s="17"/>
      <c r="FF313" s="17"/>
      <c r="FG313" s="17"/>
    </row>
    <row r="314" spans="1:163" ht="18.75" customHeight="1" x14ac:dyDescent="0.4">
      <c r="B314" s="5"/>
      <c r="C314" s="5"/>
      <c r="D314" s="294"/>
      <c r="E314" s="294"/>
      <c r="F314" s="294"/>
      <c r="G314" s="58"/>
      <c r="I314" s="58"/>
      <c r="J314" s="58"/>
      <c r="K314" s="58"/>
      <c r="L314" s="5"/>
      <c r="M314" s="53" t="s">
        <v>175</v>
      </c>
      <c r="AC314" s="350"/>
      <c r="AD314" s="350"/>
      <c r="AE314" s="350"/>
      <c r="AF314" s="350"/>
      <c r="AG314" s="350"/>
      <c r="AH314" s="350"/>
      <c r="AI314" s="350"/>
      <c r="AJ314" s="350"/>
      <c r="AK314" s="350"/>
      <c r="AL314" s="350"/>
      <c r="AM314" s="350"/>
      <c r="AN314" s="350"/>
      <c r="AO314" s="350"/>
      <c r="AP314" s="350"/>
      <c r="AQ314" s="350"/>
      <c r="AR314" s="350"/>
      <c r="AS314" s="350"/>
      <c r="AT314" s="350"/>
      <c r="AU314" s="350"/>
      <c r="AV314" s="350"/>
      <c r="AW314" s="350"/>
      <c r="AX314" s="350"/>
      <c r="AY314" s="350"/>
      <c r="AZ314" s="350"/>
      <c r="BA314" s="350"/>
      <c r="BB314" s="350"/>
      <c r="BC314" s="350"/>
      <c r="BD314" s="350"/>
      <c r="BE314" s="350"/>
      <c r="BF314" s="350"/>
      <c r="BG314" s="350"/>
      <c r="BH314" s="350"/>
      <c r="BI314" s="350"/>
      <c r="BJ314" s="350"/>
      <c r="BK314" s="350"/>
      <c r="BP314" s="5"/>
      <c r="BQ314" s="5"/>
      <c r="BR314" s="294"/>
      <c r="BS314" s="294"/>
      <c r="BT314" s="294"/>
      <c r="BU314" s="58"/>
      <c r="BW314" s="58"/>
      <c r="BX314" s="58"/>
      <c r="BY314" s="58"/>
      <c r="BZ314" s="5"/>
      <c r="CA314" s="53" t="s">
        <v>175</v>
      </c>
      <c r="CQ314" s="350"/>
      <c r="CR314" s="350"/>
      <c r="CS314" s="350"/>
      <c r="CT314" s="350"/>
      <c r="CU314" s="350"/>
      <c r="CV314" s="350"/>
      <c r="CW314" s="350"/>
      <c r="CX314" s="350"/>
      <c r="CY314" s="350"/>
      <c r="CZ314" s="350"/>
      <c r="DA314" s="350"/>
      <c r="DB314" s="350"/>
      <c r="DC314" s="350"/>
      <c r="DD314" s="350"/>
      <c r="DE314" s="350"/>
      <c r="DF314" s="350"/>
      <c r="DG314" s="350"/>
      <c r="DH314" s="350"/>
      <c r="DI314" s="350"/>
      <c r="DJ314" s="350"/>
      <c r="DK314" s="350"/>
      <c r="DL314" s="350"/>
      <c r="DM314" s="350"/>
      <c r="DN314" s="350"/>
      <c r="DO314" s="350"/>
      <c r="DP314" s="350"/>
      <c r="DQ314" s="350"/>
      <c r="DR314" s="350"/>
      <c r="DS314" s="350"/>
      <c r="DT314" s="350"/>
      <c r="DU314" s="350"/>
      <c r="DV314" s="350"/>
      <c r="DW314" s="350"/>
      <c r="DX314" s="350"/>
      <c r="DY314" s="350"/>
      <c r="ED314" s="181"/>
      <c r="EE314" s="185"/>
      <c r="EF314" s="15"/>
      <c r="EG314" s="15"/>
      <c r="EH314" s="15"/>
      <c r="EI314" s="15"/>
      <c r="EJ314" s="15"/>
      <c r="EK314" s="15"/>
      <c r="EL314" s="15"/>
      <c r="EM314" s="15"/>
      <c r="EN314" s="17"/>
      <c r="EO314" s="15"/>
      <c r="EP314" s="15"/>
      <c r="EQ314" s="15"/>
      <c r="ER314" s="15"/>
      <c r="ES314" s="15"/>
      <c r="ET314" s="15"/>
      <c r="EU314" s="15"/>
      <c r="EV314" s="15"/>
      <c r="EW314" s="15"/>
      <c r="EX314" s="15"/>
      <c r="EY314" s="15"/>
      <c r="EZ314" s="15"/>
      <c r="FA314" s="15"/>
      <c r="FB314" s="15"/>
      <c r="FC314" s="15"/>
      <c r="FD314" s="15"/>
      <c r="FE314" s="15"/>
      <c r="FF314" s="15"/>
      <c r="FG314" s="15"/>
    </row>
    <row r="315" spans="1:163" ht="18.75" customHeight="1" x14ac:dyDescent="0.4">
      <c r="B315" s="5"/>
      <c r="C315" s="5"/>
      <c r="D315" s="541" t="s">
        <v>5</v>
      </c>
      <c r="E315" s="541"/>
      <c r="F315" s="541"/>
      <c r="G315" s="541"/>
      <c r="H315" s="541"/>
      <c r="I315" s="541"/>
      <c r="J315" s="541"/>
      <c r="K315" s="541"/>
      <c r="L315" s="541"/>
      <c r="M315" s="541"/>
      <c r="N315" s="541"/>
      <c r="O315" s="541"/>
      <c r="P315" s="541"/>
      <c r="Q315" s="541"/>
      <c r="R315" s="541"/>
      <c r="S315" s="541"/>
      <c r="T315" s="541"/>
      <c r="U315" s="541"/>
      <c r="V315" s="541"/>
      <c r="AC315" s="350"/>
      <c r="AD315" s="350"/>
      <c r="AE315" s="350"/>
      <c r="AF315" s="350"/>
      <c r="AG315" s="350"/>
      <c r="AH315" s="350"/>
      <c r="AI315" s="350"/>
      <c r="AJ315" s="350"/>
      <c r="AK315" s="350"/>
      <c r="AL315" s="350"/>
      <c r="AM315" s="350"/>
      <c r="AN315" s="350"/>
      <c r="AO315" s="350"/>
      <c r="AP315" s="350"/>
      <c r="AQ315" s="350"/>
      <c r="AR315" s="350"/>
      <c r="AS315" s="350"/>
      <c r="AT315" s="350"/>
      <c r="AU315" s="350"/>
      <c r="AV315" s="350"/>
      <c r="AW315" s="350"/>
      <c r="AX315" s="350"/>
      <c r="AY315" s="350"/>
      <c r="AZ315" s="350"/>
      <c r="BA315" s="350"/>
      <c r="BB315" s="350"/>
      <c r="BC315" s="350"/>
      <c r="BD315" s="350"/>
      <c r="BE315" s="350"/>
      <c r="BF315" s="350"/>
      <c r="BG315" s="350"/>
      <c r="BH315" s="350"/>
      <c r="BI315" s="350"/>
      <c r="BJ315" s="350"/>
      <c r="BK315" s="350"/>
      <c r="BP315" s="5"/>
      <c r="BQ315" s="5"/>
      <c r="BR315" s="541" t="s">
        <v>5</v>
      </c>
      <c r="BS315" s="541"/>
      <c r="BT315" s="541"/>
      <c r="BU315" s="541"/>
      <c r="BV315" s="541"/>
      <c r="BW315" s="541"/>
      <c r="BX315" s="541"/>
      <c r="BY315" s="541"/>
      <c r="BZ315" s="541"/>
      <c r="CA315" s="541"/>
      <c r="CB315" s="541"/>
      <c r="CC315" s="541"/>
      <c r="CD315" s="541"/>
      <c r="CE315" s="541"/>
      <c r="CF315" s="541"/>
      <c r="CG315" s="541"/>
      <c r="CH315" s="541"/>
      <c r="CI315" s="541"/>
      <c r="CJ315" s="541"/>
      <c r="CQ315" s="350"/>
      <c r="CR315" s="350"/>
      <c r="CS315" s="350"/>
      <c r="CT315" s="350"/>
      <c r="CU315" s="350"/>
      <c r="CV315" s="350"/>
      <c r="CW315" s="350"/>
      <c r="CX315" s="350"/>
      <c r="CY315" s="350"/>
      <c r="CZ315" s="350"/>
      <c r="DA315" s="350"/>
      <c r="DB315" s="350"/>
      <c r="DC315" s="350"/>
      <c r="DD315" s="350"/>
      <c r="DE315" s="350"/>
      <c r="DF315" s="350"/>
      <c r="DG315" s="350"/>
      <c r="DH315" s="350"/>
      <c r="DI315" s="350"/>
      <c r="DJ315" s="350"/>
      <c r="DK315" s="350"/>
      <c r="DL315" s="350"/>
      <c r="DM315" s="350"/>
      <c r="DN315" s="350"/>
      <c r="DO315" s="350"/>
      <c r="DP315" s="350"/>
      <c r="DQ315" s="350"/>
      <c r="DR315" s="350"/>
      <c r="DS315" s="350"/>
      <c r="DT315" s="350"/>
      <c r="DU315" s="350"/>
      <c r="DV315" s="350"/>
      <c r="DW315" s="350"/>
      <c r="DX315" s="350"/>
      <c r="DY315" s="350"/>
      <c r="ED315" s="181"/>
      <c r="EE315" s="185"/>
      <c r="EF315" s="15"/>
      <c r="EG315" s="15"/>
      <c r="EH315" s="15"/>
      <c r="EI315" s="15"/>
      <c r="EJ315" s="15"/>
      <c r="EK315" s="15"/>
      <c r="EL315" s="15"/>
      <c r="EM315" s="15"/>
      <c r="EN315" s="17"/>
      <c r="EO315" s="15"/>
      <c r="EP315" s="15"/>
      <c r="EQ315" s="15"/>
      <c r="ER315" s="15"/>
      <c r="ES315" s="15"/>
      <c r="ET315" s="15"/>
      <c r="EU315" s="15"/>
      <c r="EV315" s="15"/>
      <c r="EW315" s="15"/>
      <c r="EX315" s="15"/>
      <c r="EY315" s="15"/>
      <c r="EZ315" s="15"/>
      <c r="FA315" s="15"/>
      <c r="FB315" s="15"/>
      <c r="FC315" s="15"/>
      <c r="FD315" s="15"/>
      <c r="FE315" s="15"/>
      <c r="FF315" s="15"/>
      <c r="FG315" s="15"/>
    </row>
    <row r="316" spans="1:163" ht="18.75" customHeight="1" x14ac:dyDescent="0.4">
      <c r="B316" s="5"/>
      <c r="C316" s="5"/>
      <c r="D316" s="376" t="s">
        <v>418</v>
      </c>
      <c r="E316" s="376"/>
      <c r="F316" s="376"/>
      <c r="G316" s="376"/>
      <c r="H316" s="376"/>
      <c r="I316" s="376"/>
      <c r="J316" s="376"/>
      <c r="K316" s="376"/>
      <c r="L316" s="376"/>
      <c r="M316" s="376"/>
      <c r="N316" s="376"/>
      <c r="O316" s="376"/>
      <c r="P316" s="376"/>
      <c r="Q316" s="376"/>
      <c r="R316" s="376"/>
      <c r="S316" s="376"/>
      <c r="T316" s="376"/>
      <c r="U316" s="376"/>
      <c r="V316" s="376"/>
      <c r="W316" s="5"/>
      <c r="X316" s="5"/>
      <c r="Y316" s="5"/>
      <c r="Z316" s="5"/>
      <c r="AA316" s="5"/>
      <c r="AB316" s="5"/>
      <c r="AC316" s="5"/>
      <c r="AD316" s="5"/>
      <c r="AE316" s="5"/>
      <c r="BP316" s="5"/>
      <c r="BQ316" s="5"/>
      <c r="BR316" s="376" t="s">
        <v>418</v>
      </c>
      <c r="BS316" s="376"/>
      <c r="BT316" s="376"/>
      <c r="BU316" s="376"/>
      <c r="BV316" s="376"/>
      <c r="BW316" s="376"/>
      <c r="BX316" s="376"/>
      <c r="BY316" s="376"/>
      <c r="BZ316" s="376"/>
      <c r="CA316" s="376"/>
      <c r="CB316" s="376"/>
      <c r="CC316" s="376"/>
      <c r="CD316" s="376"/>
      <c r="CE316" s="376"/>
      <c r="CF316" s="376"/>
      <c r="CG316" s="376"/>
      <c r="CH316" s="376"/>
      <c r="CI316" s="376"/>
      <c r="CJ316" s="376"/>
      <c r="CK316" s="5"/>
      <c r="CL316" s="5"/>
      <c r="CM316" s="5"/>
      <c r="CN316" s="5"/>
      <c r="CO316" s="5"/>
      <c r="CP316" s="5"/>
      <c r="CQ316" s="5"/>
      <c r="CR316" s="5"/>
      <c r="CS316" s="5"/>
      <c r="ED316" s="181"/>
      <c r="EE316" s="185"/>
      <c r="EF316" s="15"/>
      <c r="EG316" s="15"/>
      <c r="EH316" s="15"/>
      <c r="EI316" s="15"/>
      <c r="EJ316" s="15"/>
      <c r="EK316" s="15"/>
      <c r="EL316" s="15"/>
      <c r="EM316" s="15"/>
      <c r="EN316" s="17"/>
      <c r="EO316" s="15"/>
      <c r="EP316" s="15"/>
      <c r="EQ316" s="15"/>
      <c r="ER316" s="15"/>
      <c r="ES316" s="15"/>
      <c r="ET316" s="15"/>
      <c r="EU316" s="15"/>
      <c r="EV316" s="15"/>
      <c r="EW316" s="15"/>
      <c r="EX316" s="15"/>
      <c r="EY316" s="15"/>
      <c r="EZ316" s="15"/>
      <c r="FA316" s="15"/>
      <c r="FB316" s="15"/>
      <c r="FC316" s="15"/>
      <c r="FD316" s="15"/>
      <c r="FE316" s="15"/>
      <c r="FF316" s="15"/>
      <c r="FG316" s="15"/>
    </row>
    <row r="317" spans="1:163" ht="18.75" customHeight="1" x14ac:dyDescent="0.4">
      <c r="B317" s="5"/>
      <c r="C317" s="5"/>
      <c r="D317" s="376"/>
      <c r="E317" s="376"/>
      <c r="F317" s="376"/>
      <c r="G317" s="376"/>
      <c r="H317" s="376"/>
      <c r="I317" s="376"/>
      <c r="J317" s="376"/>
      <c r="K317" s="376"/>
      <c r="L317" s="376"/>
      <c r="M317" s="376"/>
      <c r="N317" s="376"/>
      <c r="O317" s="376"/>
      <c r="P317" s="376"/>
      <c r="Q317" s="376"/>
      <c r="R317" s="376"/>
      <c r="S317" s="376"/>
      <c r="T317" s="376"/>
      <c r="U317" s="376"/>
      <c r="V317" s="376"/>
      <c r="W317" s="5"/>
      <c r="X317" s="5"/>
      <c r="Y317" s="5"/>
      <c r="Z317" s="5"/>
      <c r="AA317" s="5"/>
      <c r="AB317" s="5"/>
      <c r="AC317" s="5"/>
      <c r="AD317" s="5"/>
      <c r="AE317" s="5"/>
      <c r="BP317" s="5"/>
      <c r="BQ317" s="5"/>
      <c r="BR317" s="376"/>
      <c r="BS317" s="376"/>
      <c r="BT317" s="376"/>
      <c r="BU317" s="376"/>
      <c r="BV317" s="376"/>
      <c r="BW317" s="376"/>
      <c r="BX317" s="376"/>
      <c r="BY317" s="376"/>
      <c r="BZ317" s="376"/>
      <c r="CA317" s="376"/>
      <c r="CB317" s="376"/>
      <c r="CC317" s="376"/>
      <c r="CD317" s="376"/>
      <c r="CE317" s="376"/>
      <c r="CF317" s="376"/>
      <c r="CG317" s="376"/>
      <c r="CH317" s="376"/>
      <c r="CI317" s="376"/>
      <c r="CJ317" s="376"/>
      <c r="CK317" s="5"/>
      <c r="CL317" s="5"/>
      <c r="CM317" s="5"/>
      <c r="CN317" s="5"/>
      <c r="CO317" s="5"/>
      <c r="CP317" s="5"/>
      <c r="CQ317" s="5"/>
      <c r="CR317" s="5"/>
      <c r="CS317" s="5"/>
      <c r="ED317" s="17"/>
      <c r="EE317" s="17"/>
      <c r="EF317" s="17"/>
      <c r="EG317" s="17"/>
      <c r="EH317" s="17"/>
      <c r="EI317" s="17"/>
      <c r="EJ317" s="17"/>
      <c r="EK317" s="17"/>
      <c r="EL317" s="17"/>
      <c r="EM317" s="17"/>
      <c r="EN317" s="17"/>
      <c r="EO317" s="15"/>
      <c r="EP317" s="15"/>
      <c r="EQ317" s="15"/>
      <c r="ER317" s="15"/>
      <c r="ES317" s="15"/>
      <c r="ET317" s="15"/>
      <c r="EU317" s="15"/>
      <c r="EV317" s="15"/>
      <c r="EW317" s="15"/>
      <c r="EX317" s="15"/>
      <c r="EY317" s="15"/>
      <c r="EZ317" s="15"/>
      <c r="FA317" s="15"/>
      <c r="FB317" s="15"/>
      <c r="FC317" s="15"/>
      <c r="FD317" s="15"/>
      <c r="FE317" s="15"/>
      <c r="FF317" s="15"/>
      <c r="FG317" s="15"/>
    </row>
    <row r="318" spans="1:163" s="1" customFormat="1" ht="17.25" x14ac:dyDescent="0.4">
      <c r="A318" s="18"/>
      <c r="B318" s="5"/>
      <c r="C318" s="5"/>
      <c r="D318" s="59" t="s">
        <v>463</v>
      </c>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59" t="s">
        <v>463</v>
      </c>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18"/>
      <c r="DG318" s="18"/>
      <c r="DH318" s="18"/>
      <c r="DI318" s="18"/>
      <c r="DJ318" s="18"/>
      <c r="DK318" s="18"/>
      <c r="DL318" s="18"/>
      <c r="DM318" s="18"/>
      <c r="DN318" s="18"/>
      <c r="DO318" s="18"/>
      <c r="DP318" s="18"/>
      <c r="DQ318" s="18"/>
      <c r="DR318" s="18"/>
      <c r="DS318" s="18"/>
      <c r="DT318" s="18"/>
      <c r="DU318" s="18"/>
      <c r="DV318" s="18"/>
      <c r="DW318" s="18"/>
      <c r="DX318" s="18"/>
      <c r="DY318" s="18"/>
      <c r="DZ318" s="18"/>
      <c r="EA318" s="18"/>
      <c r="EB318" s="18"/>
      <c r="EC318" s="18"/>
      <c r="ED318" s="181"/>
      <c r="EE318" s="182"/>
    </row>
    <row r="319" spans="1:163" s="1" customFormat="1" ht="18.75" customHeight="1" x14ac:dyDescent="0.4">
      <c r="A319" s="5"/>
      <c r="B319" s="5"/>
      <c r="C319" s="5"/>
      <c r="D319" s="377"/>
      <c r="E319" s="378"/>
      <c r="F319" s="378"/>
      <c r="G319" s="378"/>
      <c r="H319" s="378"/>
      <c r="I319" s="378"/>
      <c r="J319" s="378"/>
      <c r="K319" s="378"/>
      <c r="L319" s="378"/>
      <c r="M319" s="378"/>
      <c r="N319" s="378"/>
      <c r="O319" s="378"/>
      <c r="P319" s="378"/>
      <c r="Q319" s="378"/>
      <c r="R319" s="378"/>
      <c r="S319" s="378"/>
      <c r="T319" s="378"/>
      <c r="U319" s="378"/>
      <c r="V319" s="378"/>
      <c r="W319" s="378"/>
      <c r="X319" s="378"/>
      <c r="Y319" s="378"/>
      <c r="Z319" s="378"/>
      <c r="AA319" s="378"/>
      <c r="AB319" s="378"/>
      <c r="AC319" s="378"/>
      <c r="AD319" s="378"/>
      <c r="AE319" s="378"/>
      <c r="AF319" s="378"/>
      <c r="AG319" s="378"/>
      <c r="AH319" s="378"/>
      <c r="AI319" s="378"/>
      <c r="AJ319" s="378"/>
      <c r="AK319" s="378"/>
      <c r="AL319" s="378"/>
      <c r="AM319" s="378"/>
      <c r="AN319" s="378"/>
      <c r="AO319" s="378"/>
      <c r="AP319" s="378"/>
      <c r="AQ319" s="378"/>
      <c r="AR319" s="378"/>
      <c r="AS319" s="378"/>
      <c r="AT319" s="378"/>
      <c r="AU319" s="378"/>
      <c r="AV319" s="378"/>
      <c r="AW319" s="378"/>
      <c r="AX319" s="378"/>
      <c r="AY319" s="378"/>
      <c r="AZ319" s="378"/>
      <c r="BA319" s="378"/>
      <c r="BB319" s="378"/>
      <c r="BC319" s="378"/>
      <c r="BD319" s="378"/>
      <c r="BE319" s="378"/>
      <c r="BF319" s="378"/>
      <c r="BG319" s="378"/>
      <c r="BH319" s="378"/>
      <c r="BI319" s="378"/>
      <c r="BJ319" s="378"/>
      <c r="BK319" s="379"/>
      <c r="BL319" s="18"/>
      <c r="BM319" s="18"/>
      <c r="BN319" s="18"/>
      <c r="BO319" s="18"/>
      <c r="BP319" s="18"/>
      <c r="BQ319" s="18"/>
      <c r="BR319" s="386" t="s">
        <v>241</v>
      </c>
      <c r="BS319" s="387"/>
      <c r="BT319" s="387"/>
      <c r="BU319" s="387"/>
      <c r="BV319" s="387"/>
      <c r="BW319" s="387"/>
      <c r="BX319" s="387"/>
      <c r="BY319" s="387"/>
      <c r="BZ319" s="387"/>
      <c r="CA319" s="387"/>
      <c r="CB319" s="387"/>
      <c r="CC319" s="387"/>
      <c r="CD319" s="387"/>
      <c r="CE319" s="387"/>
      <c r="CF319" s="387"/>
      <c r="CG319" s="387"/>
      <c r="CH319" s="387"/>
      <c r="CI319" s="387"/>
      <c r="CJ319" s="387"/>
      <c r="CK319" s="387"/>
      <c r="CL319" s="387"/>
      <c r="CM319" s="387"/>
      <c r="CN319" s="387"/>
      <c r="CO319" s="387"/>
      <c r="CP319" s="387"/>
      <c r="CQ319" s="387"/>
      <c r="CR319" s="387"/>
      <c r="CS319" s="387"/>
      <c r="CT319" s="387"/>
      <c r="CU319" s="387"/>
      <c r="CV319" s="387"/>
      <c r="CW319" s="387"/>
      <c r="CX319" s="387"/>
      <c r="CY319" s="387"/>
      <c r="CZ319" s="387"/>
      <c r="DA319" s="387"/>
      <c r="DB319" s="387"/>
      <c r="DC319" s="387"/>
      <c r="DD319" s="387"/>
      <c r="DE319" s="387"/>
      <c r="DF319" s="387"/>
      <c r="DG319" s="387"/>
      <c r="DH319" s="387"/>
      <c r="DI319" s="387"/>
      <c r="DJ319" s="387"/>
      <c r="DK319" s="387"/>
      <c r="DL319" s="387"/>
      <c r="DM319" s="387"/>
      <c r="DN319" s="387"/>
      <c r="DO319" s="387"/>
      <c r="DP319" s="387"/>
      <c r="DQ319" s="387"/>
      <c r="DR319" s="387"/>
      <c r="DS319" s="387"/>
      <c r="DT319" s="387"/>
      <c r="DU319" s="387"/>
      <c r="DV319" s="387"/>
      <c r="DW319" s="387"/>
      <c r="DX319" s="387"/>
      <c r="DY319" s="388"/>
      <c r="DZ319" s="18"/>
      <c r="EA319" s="18"/>
      <c r="EB319" s="18"/>
      <c r="EC319" s="18"/>
      <c r="ED319" s="181"/>
      <c r="EE319" s="182"/>
    </row>
    <row r="320" spans="1:163" s="1" customFormat="1" ht="13.5" x14ac:dyDescent="0.4">
      <c r="A320" s="5"/>
      <c r="B320" s="5"/>
      <c r="C320" s="5"/>
      <c r="D320" s="380"/>
      <c r="E320" s="381"/>
      <c r="F320" s="381"/>
      <c r="G320" s="381"/>
      <c r="H320" s="381"/>
      <c r="I320" s="381"/>
      <c r="J320" s="381"/>
      <c r="K320" s="381"/>
      <c r="L320" s="381"/>
      <c r="M320" s="381"/>
      <c r="N320" s="381"/>
      <c r="O320" s="381"/>
      <c r="P320" s="381"/>
      <c r="Q320" s="381"/>
      <c r="R320" s="381"/>
      <c r="S320" s="381"/>
      <c r="T320" s="381"/>
      <c r="U320" s="381"/>
      <c r="V320" s="381"/>
      <c r="W320" s="381"/>
      <c r="X320" s="381"/>
      <c r="Y320" s="381"/>
      <c r="Z320" s="381"/>
      <c r="AA320" s="381"/>
      <c r="AB320" s="381"/>
      <c r="AC320" s="381"/>
      <c r="AD320" s="381"/>
      <c r="AE320" s="381"/>
      <c r="AF320" s="381"/>
      <c r="AG320" s="381"/>
      <c r="AH320" s="381"/>
      <c r="AI320" s="381"/>
      <c r="AJ320" s="381"/>
      <c r="AK320" s="381"/>
      <c r="AL320" s="381"/>
      <c r="AM320" s="381"/>
      <c r="AN320" s="381"/>
      <c r="AO320" s="381"/>
      <c r="AP320" s="381"/>
      <c r="AQ320" s="381"/>
      <c r="AR320" s="381"/>
      <c r="AS320" s="381"/>
      <c r="AT320" s="381"/>
      <c r="AU320" s="381"/>
      <c r="AV320" s="381"/>
      <c r="AW320" s="381"/>
      <c r="AX320" s="381"/>
      <c r="AY320" s="381"/>
      <c r="AZ320" s="381"/>
      <c r="BA320" s="381"/>
      <c r="BB320" s="381"/>
      <c r="BC320" s="381"/>
      <c r="BD320" s="381"/>
      <c r="BE320" s="381"/>
      <c r="BF320" s="381"/>
      <c r="BG320" s="381"/>
      <c r="BH320" s="381"/>
      <c r="BI320" s="381"/>
      <c r="BJ320" s="381"/>
      <c r="BK320" s="382"/>
      <c r="BL320" s="18"/>
      <c r="BM320" s="18"/>
      <c r="BN320" s="18"/>
      <c r="BO320" s="18"/>
      <c r="BP320" s="18"/>
      <c r="BQ320" s="18"/>
      <c r="BR320" s="389"/>
      <c r="BS320" s="390"/>
      <c r="BT320" s="390"/>
      <c r="BU320" s="390"/>
      <c r="BV320" s="390"/>
      <c r="BW320" s="390"/>
      <c r="BX320" s="390"/>
      <c r="BY320" s="390"/>
      <c r="BZ320" s="390"/>
      <c r="CA320" s="390"/>
      <c r="CB320" s="390"/>
      <c r="CC320" s="390"/>
      <c r="CD320" s="390"/>
      <c r="CE320" s="390"/>
      <c r="CF320" s="390"/>
      <c r="CG320" s="390"/>
      <c r="CH320" s="390"/>
      <c r="CI320" s="390"/>
      <c r="CJ320" s="390"/>
      <c r="CK320" s="390"/>
      <c r="CL320" s="390"/>
      <c r="CM320" s="390"/>
      <c r="CN320" s="390"/>
      <c r="CO320" s="390"/>
      <c r="CP320" s="390"/>
      <c r="CQ320" s="390"/>
      <c r="CR320" s="390"/>
      <c r="CS320" s="390"/>
      <c r="CT320" s="390"/>
      <c r="CU320" s="390"/>
      <c r="CV320" s="390"/>
      <c r="CW320" s="390"/>
      <c r="CX320" s="390"/>
      <c r="CY320" s="390"/>
      <c r="CZ320" s="390"/>
      <c r="DA320" s="390"/>
      <c r="DB320" s="390"/>
      <c r="DC320" s="390"/>
      <c r="DD320" s="390"/>
      <c r="DE320" s="390"/>
      <c r="DF320" s="390"/>
      <c r="DG320" s="390"/>
      <c r="DH320" s="390"/>
      <c r="DI320" s="390"/>
      <c r="DJ320" s="390"/>
      <c r="DK320" s="390"/>
      <c r="DL320" s="390"/>
      <c r="DM320" s="390"/>
      <c r="DN320" s="390"/>
      <c r="DO320" s="390"/>
      <c r="DP320" s="390"/>
      <c r="DQ320" s="390"/>
      <c r="DR320" s="390"/>
      <c r="DS320" s="390"/>
      <c r="DT320" s="390"/>
      <c r="DU320" s="390"/>
      <c r="DV320" s="390"/>
      <c r="DW320" s="390"/>
      <c r="DX320" s="390"/>
      <c r="DY320" s="391"/>
      <c r="DZ320" s="18"/>
      <c r="EA320" s="18"/>
      <c r="EB320" s="18"/>
      <c r="EC320" s="18"/>
      <c r="ED320" s="25"/>
      <c r="EE320" s="182"/>
    </row>
    <row r="321" spans="1:135" s="1" customFormat="1" ht="18.75" customHeight="1" x14ac:dyDescent="0.4">
      <c r="A321" s="5"/>
      <c r="B321" s="5"/>
      <c r="C321" s="5"/>
      <c r="D321" s="380"/>
      <c r="E321" s="381"/>
      <c r="F321" s="381"/>
      <c r="G321" s="381"/>
      <c r="H321" s="381"/>
      <c r="I321" s="381"/>
      <c r="J321" s="381"/>
      <c r="K321" s="381"/>
      <c r="L321" s="381"/>
      <c r="M321" s="381"/>
      <c r="N321" s="381"/>
      <c r="O321" s="381"/>
      <c r="P321" s="381"/>
      <c r="Q321" s="381"/>
      <c r="R321" s="381"/>
      <c r="S321" s="381"/>
      <c r="T321" s="381"/>
      <c r="U321" s="381"/>
      <c r="V321" s="381"/>
      <c r="W321" s="381"/>
      <c r="X321" s="381"/>
      <c r="Y321" s="381"/>
      <c r="Z321" s="381"/>
      <c r="AA321" s="381"/>
      <c r="AB321" s="381"/>
      <c r="AC321" s="381"/>
      <c r="AD321" s="381"/>
      <c r="AE321" s="381"/>
      <c r="AF321" s="381"/>
      <c r="AG321" s="381"/>
      <c r="AH321" s="381"/>
      <c r="AI321" s="381"/>
      <c r="AJ321" s="381"/>
      <c r="AK321" s="381"/>
      <c r="AL321" s="381"/>
      <c r="AM321" s="381"/>
      <c r="AN321" s="381"/>
      <c r="AO321" s="381"/>
      <c r="AP321" s="381"/>
      <c r="AQ321" s="381"/>
      <c r="AR321" s="381"/>
      <c r="AS321" s="381"/>
      <c r="AT321" s="381"/>
      <c r="AU321" s="381"/>
      <c r="AV321" s="381"/>
      <c r="AW321" s="381"/>
      <c r="AX321" s="381"/>
      <c r="AY321" s="381"/>
      <c r="AZ321" s="381"/>
      <c r="BA321" s="381"/>
      <c r="BB321" s="381"/>
      <c r="BC321" s="381"/>
      <c r="BD321" s="381"/>
      <c r="BE321" s="381"/>
      <c r="BF321" s="381"/>
      <c r="BG321" s="381"/>
      <c r="BH321" s="381"/>
      <c r="BI321" s="381"/>
      <c r="BJ321" s="381"/>
      <c r="BK321" s="382"/>
      <c r="BL321" s="18"/>
      <c r="BM321" s="18"/>
      <c r="BN321" s="18"/>
      <c r="BO321" s="18"/>
      <c r="BP321" s="18"/>
      <c r="BQ321" s="18"/>
      <c r="BR321" s="389"/>
      <c r="BS321" s="390"/>
      <c r="BT321" s="390"/>
      <c r="BU321" s="390"/>
      <c r="BV321" s="390"/>
      <c r="BW321" s="390"/>
      <c r="BX321" s="390"/>
      <c r="BY321" s="390"/>
      <c r="BZ321" s="390"/>
      <c r="CA321" s="390"/>
      <c r="CB321" s="390"/>
      <c r="CC321" s="390"/>
      <c r="CD321" s="390"/>
      <c r="CE321" s="390"/>
      <c r="CF321" s="390"/>
      <c r="CG321" s="390"/>
      <c r="CH321" s="390"/>
      <c r="CI321" s="390"/>
      <c r="CJ321" s="390"/>
      <c r="CK321" s="390"/>
      <c r="CL321" s="390"/>
      <c r="CM321" s="390"/>
      <c r="CN321" s="390"/>
      <c r="CO321" s="390"/>
      <c r="CP321" s="390"/>
      <c r="CQ321" s="390"/>
      <c r="CR321" s="390"/>
      <c r="CS321" s="390"/>
      <c r="CT321" s="390"/>
      <c r="CU321" s="390"/>
      <c r="CV321" s="390"/>
      <c r="CW321" s="390"/>
      <c r="CX321" s="390"/>
      <c r="CY321" s="390"/>
      <c r="CZ321" s="390"/>
      <c r="DA321" s="390"/>
      <c r="DB321" s="390"/>
      <c r="DC321" s="390"/>
      <c r="DD321" s="390"/>
      <c r="DE321" s="390"/>
      <c r="DF321" s="390"/>
      <c r="DG321" s="390"/>
      <c r="DH321" s="390"/>
      <c r="DI321" s="390"/>
      <c r="DJ321" s="390"/>
      <c r="DK321" s="390"/>
      <c r="DL321" s="390"/>
      <c r="DM321" s="390"/>
      <c r="DN321" s="390"/>
      <c r="DO321" s="390"/>
      <c r="DP321" s="390"/>
      <c r="DQ321" s="390"/>
      <c r="DR321" s="390"/>
      <c r="DS321" s="390"/>
      <c r="DT321" s="390"/>
      <c r="DU321" s="390"/>
      <c r="DV321" s="390"/>
      <c r="DW321" s="390"/>
      <c r="DX321" s="390"/>
      <c r="DY321" s="391"/>
      <c r="DZ321" s="18"/>
      <c r="EA321" s="18"/>
      <c r="EB321" s="18"/>
      <c r="EC321" s="18"/>
      <c r="ED321" s="25"/>
      <c r="EE321" s="182"/>
    </row>
    <row r="322" spans="1:135" s="1" customFormat="1" ht="14.25" customHeight="1" x14ac:dyDescent="0.4">
      <c r="A322" s="5"/>
      <c r="B322" s="5"/>
      <c r="C322" s="5"/>
      <c r="D322" s="383"/>
      <c r="E322" s="384"/>
      <c r="F322" s="384"/>
      <c r="G322" s="384"/>
      <c r="H322" s="384"/>
      <c r="I322" s="384"/>
      <c r="J322" s="384"/>
      <c r="K322" s="384"/>
      <c r="L322" s="384"/>
      <c r="M322" s="384"/>
      <c r="N322" s="384"/>
      <c r="O322" s="384"/>
      <c r="P322" s="384"/>
      <c r="Q322" s="384"/>
      <c r="R322" s="384"/>
      <c r="S322" s="384"/>
      <c r="T322" s="384"/>
      <c r="U322" s="384"/>
      <c r="V322" s="384"/>
      <c r="W322" s="384"/>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c r="AS322" s="384"/>
      <c r="AT322" s="384"/>
      <c r="AU322" s="384"/>
      <c r="AV322" s="384"/>
      <c r="AW322" s="384"/>
      <c r="AX322" s="384"/>
      <c r="AY322" s="384"/>
      <c r="AZ322" s="384"/>
      <c r="BA322" s="384"/>
      <c r="BB322" s="384"/>
      <c r="BC322" s="384"/>
      <c r="BD322" s="384"/>
      <c r="BE322" s="384"/>
      <c r="BF322" s="384"/>
      <c r="BG322" s="384"/>
      <c r="BH322" s="384"/>
      <c r="BI322" s="384"/>
      <c r="BJ322" s="384"/>
      <c r="BK322" s="385"/>
      <c r="BL322" s="18"/>
      <c r="BM322" s="18"/>
      <c r="BN322" s="18"/>
      <c r="BO322" s="18"/>
      <c r="BP322" s="18"/>
      <c r="BQ322" s="18"/>
      <c r="BR322" s="392"/>
      <c r="BS322" s="393"/>
      <c r="BT322" s="393"/>
      <c r="BU322" s="393"/>
      <c r="BV322" s="393"/>
      <c r="BW322" s="393"/>
      <c r="BX322" s="393"/>
      <c r="BY322" s="393"/>
      <c r="BZ322" s="393"/>
      <c r="CA322" s="393"/>
      <c r="CB322" s="393"/>
      <c r="CC322" s="393"/>
      <c r="CD322" s="393"/>
      <c r="CE322" s="393"/>
      <c r="CF322" s="393"/>
      <c r="CG322" s="393"/>
      <c r="CH322" s="393"/>
      <c r="CI322" s="393"/>
      <c r="CJ322" s="393"/>
      <c r="CK322" s="393"/>
      <c r="CL322" s="393"/>
      <c r="CM322" s="393"/>
      <c r="CN322" s="393"/>
      <c r="CO322" s="393"/>
      <c r="CP322" s="393"/>
      <c r="CQ322" s="393"/>
      <c r="CR322" s="393"/>
      <c r="CS322" s="393"/>
      <c r="CT322" s="393"/>
      <c r="CU322" s="393"/>
      <c r="CV322" s="393"/>
      <c r="CW322" s="393"/>
      <c r="CX322" s="393"/>
      <c r="CY322" s="393"/>
      <c r="CZ322" s="393"/>
      <c r="DA322" s="393"/>
      <c r="DB322" s="393"/>
      <c r="DC322" s="393"/>
      <c r="DD322" s="393"/>
      <c r="DE322" s="393"/>
      <c r="DF322" s="393"/>
      <c r="DG322" s="393"/>
      <c r="DH322" s="393"/>
      <c r="DI322" s="393"/>
      <c r="DJ322" s="393"/>
      <c r="DK322" s="393"/>
      <c r="DL322" s="393"/>
      <c r="DM322" s="393"/>
      <c r="DN322" s="393"/>
      <c r="DO322" s="393"/>
      <c r="DP322" s="393"/>
      <c r="DQ322" s="393"/>
      <c r="DR322" s="393"/>
      <c r="DS322" s="393"/>
      <c r="DT322" s="393"/>
      <c r="DU322" s="393"/>
      <c r="DV322" s="393"/>
      <c r="DW322" s="393"/>
      <c r="DX322" s="393"/>
      <c r="DY322" s="394"/>
      <c r="DZ322" s="18"/>
      <c r="EA322" s="18"/>
      <c r="EB322" s="18"/>
      <c r="EC322" s="18"/>
      <c r="ED322" s="25"/>
      <c r="EE322" s="182"/>
    </row>
    <row r="323" spans="1:135" ht="17.25" customHeight="1" x14ac:dyDescent="0.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row>
    <row r="324" spans="1:135" s="1" customFormat="1" ht="14.25" customHeight="1" x14ac:dyDescent="0.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c r="CX324" s="18"/>
      <c r="CY324" s="18"/>
      <c r="CZ324" s="18"/>
      <c r="DA324" s="18"/>
      <c r="DB324" s="18"/>
      <c r="DC324" s="18"/>
      <c r="DD324" s="18"/>
      <c r="DE324" s="18"/>
      <c r="DF324" s="18"/>
      <c r="DG324" s="18"/>
      <c r="DH324" s="18"/>
      <c r="DI324" s="18"/>
      <c r="DJ324" s="18"/>
      <c r="DK324" s="18"/>
      <c r="DL324" s="18"/>
      <c r="DM324" s="18"/>
      <c r="DN324" s="18"/>
      <c r="DO324" s="18"/>
      <c r="DP324" s="18"/>
      <c r="DQ324" s="18"/>
      <c r="DR324" s="18"/>
      <c r="DS324" s="18"/>
      <c r="DT324" s="18"/>
      <c r="DU324" s="18"/>
      <c r="DV324" s="18"/>
      <c r="DW324" s="18"/>
      <c r="DX324" s="18"/>
      <c r="DY324" s="18"/>
      <c r="DZ324" s="18"/>
      <c r="EA324" s="18"/>
      <c r="EB324" s="18"/>
      <c r="EC324" s="18"/>
      <c r="ED324" s="25"/>
      <c r="EE324" s="182"/>
    </row>
    <row r="325" spans="1:135" s="1" customFormat="1" ht="17.25" x14ac:dyDescent="0.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59" t="s">
        <v>464</v>
      </c>
      <c r="BS325" s="18"/>
      <c r="BT325" s="18"/>
      <c r="BU325" s="18"/>
      <c r="BV325" s="18"/>
      <c r="BW325" s="18"/>
      <c r="BX325" s="18"/>
      <c r="BY325" s="18"/>
      <c r="BZ325" s="18"/>
      <c r="CA325" s="18"/>
      <c r="CB325" s="18"/>
      <c r="CC325" s="26"/>
      <c r="CD325" s="26"/>
      <c r="CE325" s="26"/>
      <c r="CF325" s="26"/>
      <c r="CG325" s="26"/>
      <c r="CH325" s="26"/>
      <c r="CI325" s="26"/>
      <c r="CJ325" s="26"/>
      <c r="CK325" s="26"/>
      <c r="CL325" s="26"/>
      <c r="CM325" s="26"/>
      <c r="CN325" s="18"/>
      <c r="CO325" s="18"/>
      <c r="CP325" s="18"/>
      <c r="CQ325" s="18"/>
      <c r="CR325" s="18"/>
      <c r="CS325" s="18"/>
      <c r="CT325" s="18"/>
      <c r="CU325" s="18"/>
      <c r="CV325" s="18"/>
      <c r="CW325" s="18"/>
      <c r="CX325" s="18"/>
      <c r="CY325" s="18"/>
      <c r="CZ325" s="18"/>
      <c r="DA325" s="18"/>
      <c r="DB325" s="18"/>
      <c r="DC325" s="18"/>
      <c r="DD325" s="18"/>
      <c r="DE325" s="18"/>
      <c r="DF325" s="18"/>
      <c r="DG325" s="18"/>
      <c r="DH325" s="18"/>
      <c r="DI325" s="18"/>
      <c r="DJ325" s="18"/>
      <c r="DK325" s="26"/>
      <c r="DL325" s="26"/>
      <c r="DM325" s="26"/>
      <c r="DN325" s="26"/>
      <c r="DO325" s="26"/>
      <c r="DP325" s="26"/>
      <c r="DQ325" s="26"/>
      <c r="DR325" s="26"/>
      <c r="DS325" s="26"/>
      <c r="DT325" s="26"/>
      <c r="DU325" s="26"/>
      <c r="DV325" s="18"/>
      <c r="DW325" s="18"/>
      <c r="DX325" s="18"/>
      <c r="DY325" s="18"/>
      <c r="DZ325" s="18"/>
      <c r="EA325" s="18"/>
      <c r="EB325" s="18"/>
      <c r="EC325" s="18"/>
      <c r="ED325" s="25"/>
      <c r="EE325" s="182"/>
    </row>
    <row r="326" spans="1:135" ht="17.25" customHeight="1" x14ac:dyDescent="0.4">
      <c r="A326" s="5"/>
      <c r="B326" s="5"/>
      <c r="C326" s="5"/>
      <c r="D326" s="5"/>
      <c r="E326" s="5"/>
      <c r="F326" s="5"/>
      <c r="G326" s="5"/>
      <c r="H326" s="5"/>
      <c r="I326" s="5"/>
      <c r="J326" s="5"/>
      <c r="K326" s="5"/>
      <c r="L326" s="5"/>
      <c r="M326" s="5"/>
      <c r="N326" s="5"/>
      <c r="O326" s="5"/>
      <c r="P326" s="5"/>
      <c r="Q326" s="5"/>
      <c r="R326" s="5"/>
      <c r="S326" s="5"/>
      <c r="T326" s="5"/>
      <c r="U326" s="5"/>
      <c r="V326" s="5"/>
      <c r="W326" s="5"/>
      <c r="X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row>
    <row r="327" spans="1:135" ht="17.25" customHeight="1" x14ac:dyDescent="0.4">
      <c r="A327" s="5"/>
      <c r="B327" s="5"/>
      <c r="C327" s="44" t="s">
        <v>431</v>
      </c>
      <c r="D327" s="54"/>
      <c r="E327" s="54"/>
      <c r="F327" s="54"/>
      <c r="G327" s="54"/>
      <c r="H327" s="54"/>
      <c r="I327" s="54"/>
      <c r="J327" s="54"/>
      <c r="K327" s="54"/>
      <c r="L327" s="54"/>
      <c r="M327" s="54"/>
      <c r="N327" s="54"/>
      <c r="O327" s="54"/>
      <c r="P327" s="54"/>
      <c r="Q327" s="54"/>
      <c r="R327" s="54"/>
      <c r="S327" s="54"/>
      <c r="T327" s="54"/>
      <c r="U327" s="54"/>
      <c r="V327" s="54"/>
      <c r="W327" s="54"/>
      <c r="X327" s="5"/>
      <c r="Y327" s="5"/>
      <c r="Z327" s="5"/>
      <c r="AA327" s="5"/>
      <c r="AB327" s="5"/>
      <c r="AC327" s="5"/>
      <c r="AD327" s="5"/>
      <c r="BE327" s="228" t="s">
        <v>42</v>
      </c>
      <c r="BF327" s="229"/>
      <c r="BG327" s="229"/>
      <c r="BH327" s="229"/>
      <c r="BI327" s="229"/>
      <c r="BJ327" s="229"/>
      <c r="BK327" s="229"/>
      <c r="BL327" s="230"/>
      <c r="BO327" s="5"/>
      <c r="BP327" s="5"/>
      <c r="BQ327" s="44" t="s">
        <v>431</v>
      </c>
      <c r="BR327" s="54"/>
      <c r="BS327" s="54"/>
      <c r="BT327" s="54"/>
      <c r="BU327" s="54"/>
      <c r="BV327" s="54"/>
      <c r="BW327" s="54"/>
      <c r="BX327" s="54"/>
      <c r="BY327" s="54"/>
      <c r="BZ327" s="54"/>
      <c r="CA327" s="54"/>
      <c r="CB327" s="54"/>
      <c r="CC327" s="54"/>
      <c r="CD327" s="54"/>
      <c r="CE327" s="54"/>
      <c r="CF327" s="54"/>
      <c r="CG327" s="54"/>
      <c r="CH327" s="54"/>
      <c r="CI327" s="54"/>
      <c r="CJ327" s="54"/>
      <c r="CK327" s="54"/>
      <c r="CL327" s="5"/>
      <c r="CM327" s="5"/>
      <c r="CN327" s="5"/>
      <c r="CO327" s="5"/>
      <c r="CP327" s="5"/>
      <c r="CQ327" s="5"/>
      <c r="CR327" s="5"/>
      <c r="DS327" s="228" t="s">
        <v>334</v>
      </c>
      <c r="DT327" s="229"/>
      <c r="DU327" s="229"/>
      <c r="DV327" s="229"/>
      <c r="DW327" s="229"/>
      <c r="DX327" s="229"/>
      <c r="DY327" s="229"/>
      <c r="DZ327" s="230"/>
    </row>
    <row r="328" spans="1:135" ht="17.25" customHeight="1" x14ac:dyDescent="0.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BE328" s="231"/>
      <c r="BF328" s="232"/>
      <c r="BG328" s="232"/>
      <c r="BH328" s="232"/>
      <c r="BI328" s="232"/>
      <c r="BJ328" s="232"/>
      <c r="BK328" s="232"/>
      <c r="BL328" s="233"/>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DS328" s="231"/>
      <c r="DT328" s="232"/>
      <c r="DU328" s="232"/>
      <c r="DV328" s="232"/>
      <c r="DW328" s="232"/>
      <c r="DX328" s="232"/>
      <c r="DY328" s="232"/>
      <c r="DZ328" s="233"/>
    </row>
    <row r="329" spans="1:135" ht="17.25" customHeight="1" x14ac:dyDescent="0.4">
      <c r="A329" s="5"/>
      <c r="B329" s="5"/>
      <c r="C329" s="28" t="s">
        <v>14</v>
      </c>
      <c r="D329" s="28"/>
      <c r="E329" s="28"/>
      <c r="F329" s="28"/>
      <c r="G329" s="28"/>
      <c r="H329" s="28"/>
      <c r="I329" s="28"/>
      <c r="J329" s="28"/>
      <c r="K329" s="28"/>
      <c r="L329" s="28"/>
      <c r="M329" s="5"/>
      <c r="N329" s="28"/>
      <c r="O329" s="28"/>
      <c r="P329" s="28"/>
      <c r="Q329" s="28"/>
      <c r="R329" s="28"/>
      <c r="S329" s="5"/>
      <c r="T329" s="5"/>
      <c r="U329" s="5"/>
      <c r="V329" s="5"/>
      <c r="W329" s="5"/>
      <c r="X329" s="5"/>
      <c r="Y329" s="5"/>
      <c r="Z329" s="5"/>
      <c r="AA329" s="5"/>
      <c r="AB329" s="5"/>
      <c r="AC329" s="5"/>
      <c r="AD329" s="5"/>
      <c r="BO329" s="5"/>
      <c r="BP329" s="5"/>
      <c r="BQ329" s="28" t="s">
        <v>14</v>
      </c>
      <c r="BR329" s="28"/>
      <c r="BS329" s="28"/>
      <c r="BT329" s="28"/>
      <c r="BU329" s="28"/>
      <c r="BV329" s="28"/>
      <c r="BW329" s="28"/>
      <c r="BX329" s="28"/>
      <c r="BY329" s="28"/>
      <c r="BZ329" s="28"/>
      <c r="CA329" s="5"/>
      <c r="CB329" s="28"/>
      <c r="CC329" s="28"/>
      <c r="CD329" s="28"/>
      <c r="CE329" s="28"/>
      <c r="CF329" s="28"/>
      <c r="CG329" s="5"/>
      <c r="CH329" s="5"/>
      <c r="CI329" s="5"/>
      <c r="CJ329" s="5"/>
      <c r="CK329" s="5"/>
      <c r="CL329" s="5"/>
      <c r="CM329" s="5"/>
      <c r="CN329" s="5"/>
      <c r="CO329" s="5"/>
      <c r="CP329" s="5"/>
      <c r="CQ329" s="5"/>
      <c r="CR329" s="5"/>
    </row>
    <row r="330" spans="1:135" ht="17.25" customHeight="1" x14ac:dyDescent="0.4">
      <c r="A330" s="5"/>
      <c r="B330" s="5"/>
      <c r="C330" s="28"/>
      <c r="D330" s="28"/>
      <c r="E330" s="28"/>
      <c r="F330" s="28"/>
      <c r="G330" s="28"/>
      <c r="H330" s="28"/>
      <c r="I330" s="28"/>
      <c r="J330" s="28"/>
      <c r="K330" s="28"/>
      <c r="L330" s="28"/>
      <c r="M330" s="5"/>
      <c r="N330" s="28"/>
      <c r="O330" s="28"/>
      <c r="P330" s="28"/>
      <c r="Q330" s="28"/>
      <c r="R330" s="28"/>
      <c r="S330" s="5"/>
      <c r="T330" s="5"/>
      <c r="U330" s="5"/>
      <c r="V330" s="5"/>
      <c r="W330" s="5"/>
      <c r="X330" s="5"/>
      <c r="Y330" s="5"/>
      <c r="Z330" s="5"/>
      <c r="AA330" s="5"/>
      <c r="AB330" s="5"/>
      <c r="AC330" s="5"/>
      <c r="AD330" s="5"/>
      <c r="BO330" s="5"/>
      <c r="BP330" s="5"/>
      <c r="BQ330" s="28"/>
      <c r="BR330" s="28"/>
      <c r="BS330" s="28"/>
      <c r="BT330" s="28"/>
      <c r="BU330" s="28"/>
      <c r="BV330" s="28"/>
      <c r="BW330" s="28"/>
      <c r="BX330" s="28"/>
      <c r="BY330" s="28"/>
      <c r="BZ330" s="28"/>
      <c r="CA330" s="5"/>
      <c r="CB330" s="28"/>
      <c r="CC330" s="28"/>
      <c r="CD330" s="28"/>
      <c r="CE330" s="28"/>
      <c r="CF330" s="28"/>
      <c r="CG330" s="5"/>
      <c r="CH330" s="5"/>
      <c r="CI330" s="5"/>
      <c r="CJ330" s="5"/>
      <c r="CK330" s="5"/>
      <c r="CL330" s="5"/>
      <c r="CM330" s="5"/>
      <c r="CN330" s="5"/>
      <c r="CO330" s="5"/>
      <c r="CP330" s="5"/>
      <c r="CQ330" s="5"/>
      <c r="CR330" s="5"/>
    </row>
    <row r="331" spans="1:135" ht="17.25" customHeight="1" x14ac:dyDescent="0.4">
      <c r="A331" s="5"/>
      <c r="B331" s="5"/>
      <c r="C331" s="27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31" s="275"/>
      <c r="E331" s="275"/>
      <c r="F331" s="275"/>
      <c r="G331" s="275"/>
      <c r="H331" s="275"/>
      <c r="I331" s="275"/>
      <c r="J331" s="275"/>
      <c r="K331" s="275"/>
      <c r="L331" s="275"/>
      <c r="M331" s="275"/>
      <c r="N331" s="275"/>
      <c r="O331" s="275"/>
      <c r="P331" s="275"/>
      <c r="Q331" s="275"/>
      <c r="R331" s="275"/>
      <c r="S331" s="275"/>
      <c r="T331" s="275"/>
      <c r="U331" s="275"/>
      <c r="V331" s="275"/>
      <c r="W331" s="275"/>
      <c r="X331" s="275"/>
      <c r="Y331" s="275"/>
      <c r="Z331" s="275"/>
      <c r="AA331" s="275"/>
      <c r="AB331" s="275"/>
      <c r="AC331" s="275"/>
      <c r="AD331" s="275"/>
      <c r="AE331" s="275"/>
      <c r="AF331" s="275"/>
      <c r="AG331" s="275"/>
      <c r="AH331" s="275"/>
      <c r="AI331" s="275"/>
      <c r="AJ331" s="275"/>
      <c r="AK331" s="275"/>
      <c r="AL331" s="275"/>
      <c r="AM331" s="275"/>
      <c r="AN331" s="275"/>
      <c r="AO331" s="275"/>
      <c r="AP331" s="275"/>
      <c r="AQ331" s="275"/>
      <c r="AR331" s="275"/>
      <c r="AS331" s="275"/>
      <c r="AT331" s="275"/>
      <c r="AU331" s="275"/>
      <c r="AV331" s="275"/>
      <c r="AW331" s="275"/>
      <c r="AX331" s="275"/>
      <c r="AY331" s="275"/>
      <c r="AZ331" s="275"/>
      <c r="BA331" s="275"/>
      <c r="BB331" s="275"/>
      <c r="BC331" s="275"/>
      <c r="BD331" s="275"/>
      <c r="BE331" s="275"/>
      <c r="BF331" s="275"/>
      <c r="BG331" s="275"/>
      <c r="BH331" s="275"/>
      <c r="BI331" s="275"/>
      <c r="BJ331" s="275"/>
      <c r="BK331" s="275"/>
      <c r="BL331" s="35"/>
      <c r="BO331" s="5"/>
      <c r="BP331" s="5"/>
      <c r="BQ331" s="275" t="s">
        <v>402</v>
      </c>
      <c r="BR331" s="275"/>
      <c r="BS331" s="275"/>
      <c r="BT331" s="275"/>
      <c r="BU331" s="275"/>
      <c r="BV331" s="275"/>
      <c r="BW331" s="275"/>
      <c r="BX331" s="275"/>
      <c r="BY331" s="275"/>
      <c r="BZ331" s="275"/>
      <c r="CA331" s="275"/>
      <c r="CB331" s="275"/>
      <c r="CC331" s="275"/>
      <c r="CD331" s="275"/>
      <c r="CE331" s="275"/>
      <c r="CF331" s="275"/>
      <c r="CG331" s="275"/>
      <c r="CH331" s="275"/>
      <c r="CI331" s="275"/>
      <c r="CJ331" s="275"/>
      <c r="CK331" s="275"/>
      <c r="CL331" s="275"/>
      <c r="CM331" s="275"/>
      <c r="CN331" s="275"/>
      <c r="CO331" s="275"/>
      <c r="CP331" s="275"/>
      <c r="CQ331" s="275"/>
      <c r="CR331" s="275"/>
      <c r="CS331" s="275"/>
      <c r="CT331" s="275"/>
      <c r="CU331" s="275"/>
      <c r="CV331" s="275"/>
      <c r="CW331" s="275"/>
      <c r="CX331" s="275"/>
      <c r="CY331" s="275"/>
      <c r="CZ331" s="275"/>
      <c r="DA331" s="275"/>
      <c r="DB331" s="275"/>
      <c r="DC331" s="275"/>
      <c r="DD331" s="275"/>
      <c r="DE331" s="275"/>
      <c r="DF331" s="275"/>
      <c r="DG331" s="275"/>
      <c r="DH331" s="275"/>
      <c r="DI331" s="275"/>
      <c r="DJ331" s="275"/>
      <c r="DK331" s="275"/>
      <c r="DL331" s="275"/>
      <c r="DM331" s="275"/>
      <c r="DN331" s="275"/>
      <c r="DO331" s="275"/>
      <c r="DP331" s="275"/>
      <c r="DQ331" s="275"/>
      <c r="DR331" s="275"/>
      <c r="DS331" s="275"/>
      <c r="DT331" s="275"/>
      <c r="DU331" s="275"/>
      <c r="DV331" s="275"/>
      <c r="DW331" s="275"/>
      <c r="DX331" s="275"/>
      <c r="DY331" s="275"/>
      <c r="DZ331" s="275"/>
    </row>
    <row r="332" spans="1:135" ht="17.25" customHeight="1" x14ac:dyDescent="0.4">
      <c r="A332" s="5"/>
      <c r="B332" s="28"/>
      <c r="C332" s="275"/>
      <c r="D332" s="275"/>
      <c r="E332" s="275"/>
      <c r="F332" s="275"/>
      <c r="G332" s="275"/>
      <c r="H332" s="275"/>
      <c r="I332" s="275"/>
      <c r="J332" s="275"/>
      <c r="K332" s="275"/>
      <c r="L332" s="275"/>
      <c r="M332" s="275"/>
      <c r="N332" s="275"/>
      <c r="O332" s="275"/>
      <c r="P332" s="275"/>
      <c r="Q332" s="275"/>
      <c r="R332" s="275"/>
      <c r="S332" s="275"/>
      <c r="T332" s="275"/>
      <c r="U332" s="275"/>
      <c r="V332" s="275"/>
      <c r="W332" s="275"/>
      <c r="X332" s="275"/>
      <c r="Y332" s="275"/>
      <c r="Z332" s="275"/>
      <c r="AA332" s="275"/>
      <c r="AB332" s="275"/>
      <c r="AC332" s="275"/>
      <c r="AD332" s="275"/>
      <c r="AE332" s="275"/>
      <c r="AF332" s="275"/>
      <c r="AG332" s="275"/>
      <c r="AH332" s="275"/>
      <c r="AI332" s="275"/>
      <c r="AJ332" s="275"/>
      <c r="AK332" s="275"/>
      <c r="AL332" s="275"/>
      <c r="AM332" s="275"/>
      <c r="AN332" s="275"/>
      <c r="AO332" s="275"/>
      <c r="AP332" s="275"/>
      <c r="AQ332" s="275"/>
      <c r="AR332" s="275"/>
      <c r="AS332" s="275"/>
      <c r="AT332" s="275"/>
      <c r="AU332" s="275"/>
      <c r="AV332" s="275"/>
      <c r="AW332" s="275"/>
      <c r="AX332" s="275"/>
      <c r="AY332" s="275"/>
      <c r="AZ332" s="275"/>
      <c r="BA332" s="275"/>
      <c r="BB332" s="275"/>
      <c r="BC332" s="275"/>
      <c r="BD332" s="275"/>
      <c r="BE332" s="275"/>
      <c r="BF332" s="275"/>
      <c r="BG332" s="275"/>
      <c r="BH332" s="275"/>
      <c r="BI332" s="275"/>
      <c r="BJ332" s="275"/>
      <c r="BK332" s="275"/>
      <c r="BL332" s="35"/>
      <c r="BO332" s="5"/>
      <c r="BP332" s="28"/>
      <c r="BQ332" s="275"/>
      <c r="BR332" s="275"/>
      <c r="BS332" s="275"/>
      <c r="BT332" s="275"/>
      <c r="BU332" s="275"/>
      <c r="BV332" s="275"/>
      <c r="BW332" s="275"/>
      <c r="BX332" s="275"/>
      <c r="BY332" s="275"/>
      <c r="BZ332" s="275"/>
      <c r="CA332" s="275"/>
      <c r="CB332" s="275"/>
      <c r="CC332" s="275"/>
      <c r="CD332" s="275"/>
      <c r="CE332" s="275"/>
      <c r="CF332" s="275"/>
      <c r="CG332" s="275"/>
      <c r="CH332" s="275"/>
      <c r="CI332" s="275"/>
      <c r="CJ332" s="275"/>
      <c r="CK332" s="275"/>
      <c r="CL332" s="275"/>
      <c r="CM332" s="275"/>
      <c r="CN332" s="275"/>
      <c r="CO332" s="275"/>
      <c r="CP332" s="275"/>
      <c r="CQ332" s="275"/>
      <c r="CR332" s="275"/>
      <c r="CS332" s="275"/>
      <c r="CT332" s="275"/>
      <c r="CU332" s="275"/>
      <c r="CV332" s="275"/>
      <c r="CW332" s="275"/>
      <c r="CX332" s="275"/>
      <c r="CY332" s="275"/>
      <c r="CZ332" s="275"/>
      <c r="DA332" s="275"/>
      <c r="DB332" s="275"/>
      <c r="DC332" s="275"/>
      <c r="DD332" s="275"/>
      <c r="DE332" s="275"/>
      <c r="DF332" s="275"/>
      <c r="DG332" s="275"/>
      <c r="DH332" s="275"/>
      <c r="DI332" s="275"/>
      <c r="DJ332" s="275"/>
      <c r="DK332" s="275"/>
      <c r="DL332" s="275"/>
      <c r="DM332" s="275"/>
      <c r="DN332" s="275"/>
      <c r="DO332" s="275"/>
      <c r="DP332" s="275"/>
      <c r="DQ332" s="275"/>
      <c r="DR332" s="275"/>
      <c r="DS332" s="275"/>
      <c r="DT332" s="275"/>
      <c r="DU332" s="275"/>
      <c r="DV332" s="275"/>
      <c r="DW332" s="275"/>
      <c r="DX332" s="275"/>
      <c r="DY332" s="275"/>
      <c r="DZ332" s="275"/>
    </row>
    <row r="333" spans="1:135" ht="17.25" customHeight="1" x14ac:dyDescent="0.4">
      <c r="A333" s="5"/>
      <c r="B333" s="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O333" s="5"/>
      <c r="BP333" s="5"/>
      <c r="BQ333" s="275"/>
      <c r="BR333" s="275"/>
      <c r="BS333" s="275"/>
      <c r="BT333" s="275"/>
      <c r="BU333" s="275"/>
      <c r="BV333" s="275"/>
      <c r="BW333" s="275"/>
      <c r="BX333" s="275"/>
      <c r="BY333" s="275"/>
      <c r="BZ333" s="275"/>
      <c r="CA333" s="275"/>
      <c r="CB333" s="275"/>
      <c r="CC333" s="275"/>
      <c r="CD333" s="275"/>
      <c r="CE333" s="275"/>
      <c r="CF333" s="275"/>
      <c r="CG333" s="275"/>
      <c r="CH333" s="275"/>
      <c r="CI333" s="275"/>
      <c r="CJ333" s="275"/>
      <c r="CK333" s="275"/>
      <c r="CL333" s="275"/>
      <c r="CM333" s="275"/>
      <c r="CN333" s="275"/>
      <c r="CO333" s="275"/>
      <c r="CP333" s="275"/>
      <c r="CQ333" s="275"/>
      <c r="CR333" s="275"/>
      <c r="CS333" s="275"/>
      <c r="CT333" s="275"/>
      <c r="CU333" s="275"/>
      <c r="CV333" s="275"/>
      <c r="CW333" s="275"/>
      <c r="CX333" s="275"/>
      <c r="CY333" s="275"/>
      <c r="CZ333" s="275"/>
      <c r="DA333" s="275"/>
      <c r="DB333" s="275"/>
      <c r="DC333" s="275"/>
      <c r="DD333" s="275"/>
      <c r="DE333" s="275"/>
      <c r="DF333" s="275"/>
      <c r="DG333" s="275"/>
      <c r="DH333" s="275"/>
      <c r="DI333" s="275"/>
      <c r="DJ333" s="275"/>
      <c r="DK333" s="275"/>
      <c r="DL333" s="275"/>
      <c r="DM333" s="275"/>
      <c r="DN333" s="275"/>
      <c r="DO333" s="275"/>
      <c r="DP333" s="275"/>
      <c r="DQ333" s="275"/>
      <c r="DR333" s="275"/>
      <c r="DS333" s="275"/>
      <c r="DT333" s="275"/>
      <c r="DU333" s="275"/>
      <c r="DV333" s="275"/>
      <c r="DW333" s="275"/>
      <c r="DX333" s="275"/>
      <c r="DY333" s="275"/>
      <c r="DZ333" s="275"/>
    </row>
    <row r="334" spans="1:135" ht="17.25" customHeight="1" x14ac:dyDescent="0.4">
      <c r="A334" s="5"/>
      <c r="B334" s="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O334" s="5"/>
      <c r="BP334" s="5"/>
      <c r="BQ334" s="275"/>
      <c r="BR334" s="275"/>
      <c r="BS334" s="275"/>
      <c r="BT334" s="275"/>
      <c r="BU334" s="275"/>
      <c r="BV334" s="275"/>
      <c r="BW334" s="275"/>
      <c r="BX334" s="275"/>
      <c r="BY334" s="275"/>
      <c r="BZ334" s="275"/>
      <c r="CA334" s="275"/>
      <c r="CB334" s="275"/>
      <c r="CC334" s="275"/>
      <c r="CD334" s="275"/>
      <c r="CE334" s="275"/>
      <c r="CF334" s="275"/>
      <c r="CG334" s="275"/>
      <c r="CH334" s="275"/>
      <c r="CI334" s="275"/>
      <c r="CJ334" s="275"/>
      <c r="CK334" s="275"/>
      <c r="CL334" s="275"/>
      <c r="CM334" s="275"/>
      <c r="CN334" s="275"/>
      <c r="CO334" s="275"/>
      <c r="CP334" s="275"/>
      <c r="CQ334" s="275"/>
      <c r="CR334" s="275"/>
      <c r="CS334" s="275"/>
      <c r="CT334" s="275"/>
      <c r="CU334" s="275"/>
      <c r="CV334" s="275"/>
      <c r="CW334" s="275"/>
      <c r="CX334" s="275"/>
      <c r="CY334" s="275"/>
      <c r="CZ334" s="275"/>
      <c r="DA334" s="275"/>
      <c r="DB334" s="275"/>
      <c r="DC334" s="275"/>
      <c r="DD334" s="275"/>
      <c r="DE334" s="275"/>
      <c r="DF334" s="275"/>
      <c r="DG334" s="275"/>
      <c r="DH334" s="275"/>
      <c r="DI334" s="275"/>
      <c r="DJ334" s="275"/>
      <c r="DK334" s="275"/>
      <c r="DL334" s="275"/>
      <c r="DM334" s="275"/>
      <c r="DN334" s="275"/>
      <c r="DO334" s="275"/>
      <c r="DP334" s="275"/>
      <c r="DQ334" s="275"/>
      <c r="DR334" s="275"/>
      <c r="DS334" s="275"/>
      <c r="DT334" s="275"/>
      <c r="DU334" s="275"/>
      <c r="DV334" s="275"/>
      <c r="DW334" s="275"/>
      <c r="DX334" s="275"/>
      <c r="DY334" s="275"/>
      <c r="DZ334" s="275"/>
    </row>
    <row r="335" spans="1:135" ht="17.25" customHeight="1" x14ac:dyDescent="0.4">
      <c r="A335" s="5"/>
      <c r="B335" s="28"/>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O335" s="5"/>
      <c r="BP335" s="28"/>
      <c r="BQ335" s="275"/>
      <c r="BR335" s="275"/>
      <c r="BS335" s="275"/>
      <c r="BT335" s="275"/>
      <c r="BU335" s="275"/>
      <c r="BV335" s="275"/>
      <c r="BW335" s="275"/>
      <c r="BX335" s="275"/>
      <c r="BY335" s="275"/>
      <c r="BZ335" s="275"/>
      <c r="CA335" s="275"/>
      <c r="CB335" s="275"/>
      <c r="CC335" s="275"/>
      <c r="CD335" s="275"/>
      <c r="CE335" s="275"/>
      <c r="CF335" s="275"/>
      <c r="CG335" s="275"/>
      <c r="CH335" s="275"/>
      <c r="CI335" s="275"/>
      <c r="CJ335" s="275"/>
      <c r="CK335" s="275"/>
      <c r="CL335" s="275"/>
      <c r="CM335" s="275"/>
      <c r="CN335" s="275"/>
      <c r="CO335" s="275"/>
      <c r="CP335" s="275"/>
      <c r="CQ335" s="275"/>
      <c r="CR335" s="275"/>
      <c r="CS335" s="275"/>
      <c r="CT335" s="275"/>
      <c r="CU335" s="275"/>
      <c r="CV335" s="275"/>
      <c r="CW335" s="275"/>
      <c r="CX335" s="275"/>
      <c r="CY335" s="275"/>
      <c r="CZ335" s="275"/>
      <c r="DA335" s="275"/>
      <c r="DB335" s="275"/>
      <c r="DC335" s="275"/>
      <c r="DD335" s="275"/>
      <c r="DE335" s="275"/>
      <c r="DF335" s="275"/>
      <c r="DG335" s="275"/>
      <c r="DH335" s="275"/>
      <c r="DI335" s="275"/>
      <c r="DJ335" s="275"/>
      <c r="DK335" s="275"/>
      <c r="DL335" s="275"/>
      <c r="DM335" s="275"/>
      <c r="DN335" s="275"/>
      <c r="DO335" s="275"/>
      <c r="DP335" s="275"/>
      <c r="DQ335" s="275"/>
      <c r="DR335" s="275"/>
      <c r="DS335" s="275"/>
      <c r="DT335" s="275"/>
      <c r="DU335" s="275"/>
      <c r="DV335" s="275"/>
      <c r="DW335" s="275"/>
      <c r="DX335" s="275"/>
      <c r="DY335" s="275"/>
      <c r="DZ335" s="275"/>
    </row>
    <row r="336" spans="1:135" ht="17.25" customHeight="1" x14ac:dyDescent="0.4">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row>
    <row r="337" spans="1:131" ht="18.75" customHeight="1" x14ac:dyDescent="0.4">
      <c r="A337" s="5"/>
      <c r="B337" s="5"/>
      <c r="C337" s="32" t="s">
        <v>97</v>
      </c>
      <c r="D337" s="5"/>
      <c r="E337" s="5"/>
      <c r="F337" s="5"/>
      <c r="G337" s="5"/>
      <c r="H337" s="5"/>
      <c r="I337" s="5"/>
      <c r="J337" s="5"/>
      <c r="K337" s="5"/>
      <c r="L337" s="5"/>
      <c r="M337" s="5"/>
      <c r="N337" s="5"/>
      <c r="O337" s="5"/>
      <c r="P337" s="5"/>
      <c r="Q337" s="5"/>
      <c r="R337" s="60"/>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60"/>
      <c r="BE337" s="5"/>
      <c r="BF337" s="5"/>
      <c r="BG337" s="5"/>
      <c r="BH337" s="5"/>
      <c r="BI337" s="5"/>
      <c r="BJ337" s="151"/>
      <c r="BK337" s="151"/>
      <c r="BO337" s="5"/>
      <c r="BP337" s="5"/>
      <c r="BQ337" s="32" t="s">
        <v>97</v>
      </c>
      <c r="BR337" s="5"/>
      <c r="BS337" s="5"/>
      <c r="BT337" s="5"/>
      <c r="BU337" s="5"/>
      <c r="BV337" s="5"/>
      <c r="BW337" s="5"/>
      <c r="BX337" s="5"/>
      <c r="BY337" s="5"/>
      <c r="BZ337" s="5"/>
      <c r="CA337" s="5"/>
      <c r="CB337" s="5"/>
      <c r="CC337" s="5"/>
      <c r="CD337" s="5"/>
      <c r="CE337" s="5"/>
      <c r="CF337" s="60"/>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60"/>
      <c r="DS337" s="5"/>
      <c r="DT337" s="5"/>
      <c r="DU337" s="5"/>
      <c r="DV337" s="5"/>
      <c r="DW337" s="5"/>
      <c r="DY337" s="151"/>
    </row>
    <row r="338" spans="1:131" ht="18.75" customHeight="1" x14ac:dyDescent="0.4">
      <c r="B338" s="5"/>
      <c r="C338" s="46"/>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c r="BF338" s="55"/>
      <c r="BG338" s="55"/>
      <c r="BH338" s="55"/>
      <c r="BI338" s="55"/>
      <c r="BJ338" s="55"/>
      <c r="BK338" s="149"/>
      <c r="BL338" s="5"/>
      <c r="BM338" s="5"/>
      <c r="BP338" s="5"/>
      <c r="BQ338" s="46"/>
      <c r="BR338" s="55"/>
      <c r="BS338" s="55"/>
      <c r="BT338" s="55"/>
      <c r="BU338" s="55"/>
      <c r="BV338" s="55"/>
      <c r="BW338" s="55"/>
      <c r="BX338" s="55"/>
      <c r="BY338" s="55"/>
      <c r="BZ338" s="55"/>
      <c r="CA338" s="55"/>
      <c r="CB338" s="55"/>
      <c r="CC338" s="55"/>
      <c r="CD338" s="55"/>
      <c r="CE338" s="55"/>
      <c r="CF338" s="55"/>
      <c r="CG338" s="55"/>
      <c r="CH338" s="55"/>
      <c r="CI338" s="55"/>
      <c r="CJ338" s="55"/>
      <c r="CK338" s="55"/>
      <c r="CL338" s="55"/>
      <c r="CM338" s="55"/>
      <c r="CN338" s="55"/>
      <c r="CO338" s="55"/>
      <c r="CP338" s="55"/>
      <c r="CQ338" s="55"/>
      <c r="CR338" s="55"/>
      <c r="CS338" s="55"/>
      <c r="CT338" s="55"/>
      <c r="CU338" s="55"/>
      <c r="CV338" s="55"/>
      <c r="CW338" s="55"/>
      <c r="CX338" s="55"/>
      <c r="CY338" s="55"/>
      <c r="CZ338" s="55"/>
      <c r="DA338" s="55"/>
      <c r="DB338" s="55"/>
      <c r="DC338" s="55"/>
      <c r="DD338" s="55"/>
      <c r="DE338" s="55"/>
      <c r="DF338" s="55"/>
      <c r="DG338" s="55"/>
      <c r="DH338" s="55"/>
      <c r="DI338" s="55"/>
      <c r="DJ338" s="55"/>
      <c r="DK338" s="55"/>
      <c r="DL338" s="55"/>
      <c r="DM338" s="55"/>
      <c r="DN338" s="55"/>
      <c r="DO338" s="55"/>
      <c r="DP338" s="55"/>
      <c r="DQ338" s="55"/>
      <c r="DR338" s="55"/>
      <c r="DS338" s="55"/>
      <c r="DT338" s="55"/>
      <c r="DU338" s="55"/>
      <c r="DV338" s="55"/>
      <c r="DW338" s="55"/>
      <c r="DX338" s="55"/>
      <c r="DY338" s="149"/>
      <c r="DZ338" s="5"/>
      <c r="EA338" s="5"/>
    </row>
    <row r="339" spans="1:131" ht="18.75" customHeight="1" x14ac:dyDescent="0.4">
      <c r="B339" s="5"/>
      <c r="C339" s="47"/>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133"/>
      <c r="BL339" s="5"/>
      <c r="BM339" s="5"/>
      <c r="BP339" s="5"/>
      <c r="BQ339" s="47"/>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133"/>
      <c r="DZ339" s="5"/>
      <c r="EA339" s="5"/>
    </row>
    <row r="340" spans="1:131" ht="15" customHeight="1" x14ac:dyDescent="0.4">
      <c r="B340" s="5"/>
      <c r="C340" s="47"/>
      <c r="D340" s="561"/>
      <c r="E340" s="562"/>
      <c r="F340" s="562"/>
      <c r="G340" s="562"/>
      <c r="H340" s="562"/>
      <c r="I340" s="562"/>
      <c r="J340" s="562"/>
      <c r="K340" s="562"/>
      <c r="L340" s="562"/>
      <c r="M340" s="562"/>
      <c r="N340" s="562"/>
      <c r="O340" s="562"/>
      <c r="P340" s="562"/>
      <c r="Q340" s="562"/>
      <c r="R340" s="563"/>
      <c r="S340" s="5"/>
      <c r="T340" s="5"/>
      <c r="U340" s="5"/>
      <c r="V340" s="5"/>
      <c r="W340" s="5"/>
      <c r="X340" s="5"/>
      <c r="Y340" s="5"/>
      <c r="Z340" s="5"/>
      <c r="AA340" s="5"/>
      <c r="AB340" s="5"/>
      <c r="AC340" s="5"/>
      <c r="AD340" s="561"/>
      <c r="AE340" s="562"/>
      <c r="AF340" s="562"/>
      <c r="AG340" s="562"/>
      <c r="AH340" s="562"/>
      <c r="AI340" s="562"/>
      <c r="AJ340" s="562"/>
      <c r="AK340" s="562"/>
      <c r="AL340" s="562"/>
      <c r="AM340" s="562"/>
      <c r="AN340" s="562"/>
      <c r="AO340" s="562"/>
      <c r="AP340" s="562"/>
      <c r="AQ340" s="562"/>
      <c r="AR340" s="563"/>
      <c r="AS340" s="5"/>
      <c r="AT340" s="561"/>
      <c r="AU340" s="562"/>
      <c r="AV340" s="562"/>
      <c r="AW340" s="562"/>
      <c r="AX340" s="562"/>
      <c r="AY340" s="562"/>
      <c r="AZ340" s="562"/>
      <c r="BA340" s="562"/>
      <c r="BB340" s="562"/>
      <c r="BC340" s="562"/>
      <c r="BD340" s="562"/>
      <c r="BE340" s="562"/>
      <c r="BF340" s="562"/>
      <c r="BG340" s="562"/>
      <c r="BH340" s="562"/>
      <c r="BI340" s="562"/>
      <c r="BJ340" s="563"/>
      <c r="BK340" s="133"/>
      <c r="BL340" s="5"/>
      <c r="BM340" s="5"/>
      <c r="BP340" s="5"/>
      <c r="BQ340" s="47"/>
      <c r="BR340" s="561" t="s">
        <v>432</v>
      </c>
      <c r="BS340" s="562"/>
      <c r="BT340" s="562"/>
      <c r="BU340" s="562"/>
      <c r="BV340" s="562"/>
      <c r="BW340" s="562"/>
      <c r="BX340" s="562"/>
      <c r="BY340" s="562"/>
      <c r="BZ340" s="562"/>
      <c r="CA340" s="562"/>
      <c r="CB340" s="562"/>
      <c r="CC340" s="562"/>
      <c r="CD340" s="562"/>
      <c r="CE340" s="562"/>
      <c r="CF340" s="563"/>
      <c r="CG340" s="5"/>
      <c r="CH340" s="5"/>
      <c r="CI340" s="5"/>
      <c r="CJ340" s="5"/>
      <c r="CK340" s="5"/>
      <c r="CL340" s="5"/>
      <c r="CM340" s="5"/>
      <c r="CN340" s="5"/>
      <c r="CO340" s="5"/>
      <c r="CP340" s="5"/>
      <c r="CQ340" s="5"/>
      <c r="CR340" s="561" t="s">
        <v>246</v>
      </c>
      <c r="CS340" s="562"/>
      <c r="CT340" s="562"/>
      <c r="CU340" s="562"/>
      <c r="CV340" s="562"/>
      <c r="CW340" s="562"/>
      <c r="CX340" s="562"/>
      <c r="CY340" s="562"/>
      <c r="CZ340" s="562"/>
      <c r="DA340" s="562"/>
      <c r="DB340" s="562"/>
      <c r="DC340" s="562"/>
      <c r="DD340" s="562"/>
      <c r="DE340" s="562"/>
      <c r="DF340" s="563"/>
      <c r="DG340" s="5"/>
      <c r="DH340" s="561" t="s">
        <v>161</v>
      </c>
      <c r="DI340" s="562"/>
      <c r="DJ340" s="562"/>
      <c r="DK340" s="562"/>
      <c r="DL340" s="562"/>
      <c r="DM340" s="562"/>
      <c r="DN340" s="562"/>
      <c r="DO340" s="562"/>
      <c r="DP340" s="562"/>
      <c r="DQ340" s="562"/>
      <c r="DR340" s="562"/>
      <c r="DS340" s="562"/>
      <c r="DT340" s="562"/>
      <c r="DU340" s="562"/>
      <c r="DV340" s="562"/>
      <c r="DW340" s="562"/>
      <c r="DX340" s="563"/>
      <c r="DY340" s="133"/>
      <c r="DZ340" s="5"/>
      <c r="EA340" s="5"/>
    </row>
    <row r="341" spans="1:131" ht="15" customHeight="1" x14ac:dyDescent="0.4">
      <c r="B341" s="5"/>
      <c r="C341" s="47"/>
      <c r="D341" s="551"/>
      <c r="E341" s="552"/>
      <c r="F341" s="552"/>
      <c r="G341" s="552"/>
      <c r="H341" s="552"/>
      <c r="I341" s="552"/>
      <c r="J341" s="552"/>
      <c r="K341" s="552"/>
      <c r="L341" s="552"/>
      <c r="M341" s="552"/>
      <c r="N341" s="552"/>
      <c r="O341" s="552"/>
      <c r="P341" s="552"/>
      <c r="Q341" s="552"/>
      <c r="R341" s="553"/>
      <c r="S341" s="5"/>
      <c r="T341" s="5"/>
      <c r="U341" s="5"/>
      <c r="V341" s="5"/>
      <c r="W341" s="5"/>
      <c r="X341" s="5"/>
      <c r="Y341" s="5"/>
      <c r="Z341" s="5"/>
      <c r="AA341" s="5"/>
      <c r="AB341" s="5"/>
      <c r="AC341" s="5"/>
      <c r="AD341" s="551"/>
      <c r="AE341" s="552"/>
      <c r="AF341" s="552"/>
      <c r="AG341" s="552"/>
      <c r="AH341" s="552"/>
      <c r="AI341" s="552"/>
      <c r="AJ341" s="552"/>
      <c r="AK341" s="552"/>
      <c r="AL341" s="552"/>
      <c r="AM341" s="552"/>
      <c r="AN341" s="552"/>
      <c r="AO341" s="552"/>
      <c r="AP341" s="552"/>
      <c r="AQ341" s="552"/>
      <c r="AR341" s="553"/>
      <c r="AS341" s="5"/>
      <c r="AT341" s="551"/>
      <c r="AU341" s="552"/>
      <c r="AV341" s="552"/>
      <c r="AW341" s="552"/>
      <c r="AX341" s="552"/>
      <c r="AY341" s="552"/>
      <c r="AZ341" s="552"/>
      <c r="BA341" s="552"/>
      <c r="BB341" s="552"/>
      <c r="BC341" s="552"/>
      <c r="BD341" s="552"/>
      <c r="BE341" s="552"/>
      <c r="BF341" s="552"/>
      <c r="BG341" s="552"/>
      <c r="BH341" s="552"/>
      <c r="BI341" s="552"/>
      <c r="BJ341" s="553"/>
      <c r="BK341" s="133"/>
      <c r="BL341" s="5"/>
      <c r="BM341" s="5"/>
      <c r="BP341" s="5"/>
      <c r="BQ341" s="47"/>
      <c r="BR341" s="551"/>
      <c r="BS341" s="552"/>
      <c r="BT341" s="552"/>
      <c r="BU341" s="552"/>
      <c r="BV341" s="552"/>
      <c r="BW341" s="552"/>
      <c r="BX341" s="552"/>
      <c r="BY341" s="552"/>
      <c r="BZ341" s="552"/>
      <c r="CA341" s="552"/>
      <c r="CB341" s="552"/>
      <c r="CC341" s="552"/>
      <c r="CD341" s="552"/>
      <c r="CE341" s="552"/>
      <c r="CF341" s="553"/>
      <c r="CG341" s="5"/>
      <c r="CH341" s="5"/>
      <c r="CI341" s="5"/>
      <c r="CJ341" s="5"/>
      <c r="CK341" s="5"/>
      <c r="CL341" s="5"/>
      <c r="CM341" s="5"/>
      <c r="CN341" s="5"/>
      <c r="CO341" s="5"/>
      <c r="CP341" s="5"/>
      <c r="CQ341" s="5"/>
      <c r="CR341" s="551"/>
      <c r="CS341" s="552"/>
      <c r="CT341" s="552"/>
      <c r="CU341" s="552"/>
      <c r="CV341" s="552"/>
      <c r="CW341" s="552"/>
      <c r="CX341" s="552"/>
      <c r="CY341" s="552"/>
      <c r="CZ341" s="552"/>
      <c r="DA341" s="552"/>
      <c r="DB341" s="552"/>
      <c r="DC341" s="552"/>
      <c r="DD341" s="552"/>
      <c r="DE341" s="552"/>
      <c r="DF341" s="553"/>
      <c r="DG341" s="5"/>
      <c r="DH341" s="551"/>
      <c r="DI341" s="552"/>
      <c r="DJ341" s="552"/>
      <c r="DK341" s="552"/>
      <c r="DL341" s="552"/>
      <c r="DM341" s="552"/>
      <c r="DN341" s="552"/>
      <c r="DO341" s="552"/>
      <c r="DP341" s="552"/>
      <c r="DQ341" s="552"/>
      <c r="DR341" s="552"/>
      <c r="DS341" s="552"/>
      <c r="DT341" s="552"/>
      <c r="DU341" s="552"/>
      <c r="DV341" s="552"/>
      <c r="DW341" s="552"/>
      <c r="DX341" s="553"/>
      <c r="DY341" s="133"/>
      <c r="DZ341" s="5"/>
      <c r="EA341" s="5"/>
    </row>
    <row r="342" spans="1:131" ht="15" customHeight="1" x14ac:dyDescent="0.4">
      <c r="B342" s="5"/>
      <c r="C342" s="47"/>
      <c r="D342" s="551"/>
      <c r="E342" s="552"/>
      <c r="F342" s="552"/>
      <c r="G342" s="552"/>
      <c r="H342" s="552"/>
      <c r="I342" s="552"/>
      <c r="J342" s="552"/>
      <c r="K342" s="552"/>
      <c r="L342" s="552"/>
      <c r="M342" s="552"/>
      <c r="N342" s="552"/>
      <c r="O342" s="552"/>
      <c r="P342" s="552"/>
      <c r="Q342" s="552"/>
      <c r="R342" s="553"/>
      <c r="S342" s="5"/>
      <c r="T342" s="5"/>
      <c r="U342" s="5"/>
      <c r="V342" s="5"/>
      <c r="W342" s="5"/>
      <c r="X342" s="5"/>
      <c r="Y342" s="5"/>
      <c r="Z342" s="5"/>
      <c r="AA342" s="5"/>
      <c r="AB342" s="5"/>
      <c r="AC342" s="5"/>
      <c r="AD342" s="551"/>
      <c r="AE342" s="552"/>
      <c r="AF342" s="552"/>
      <c r="AG342" s="552"/>
      <c r="AH342" s="552"/>
      <c r="AI342" s="552"/>
      <c r="AJ342" s="552"/>
      <c r="AK342" s="552"/>
      <c r="AL342" s="552"/>
      <c r="AM342" s="552"/>
      <c r="AN342" s="552"/>
      <c r="AO342" s="552"/>
      <c r="AP342" s="552"/>
      <c r="AQ342" s="552"/>
      <c r="AR342" s="553"/>
      <c r="AS342" s="5"/>
      <c r="AT342" s="551"/>
      <c r="AU342" s="552"/>
      <c r="AV342" s="552"/>
      <c r="AW342" s="552"/>
      <c r="AX342" s="552"/>
      <c r="AY342" s="552"/>
      <c r="AZ342" s="552"/>
      <c r="BA342" s="552"/>
      <c r="BB342" s="552"/>
      <c r="BC342" s="552"/>
      <c r="BD342" s="552"/>
      <c r="BE342" s="552"/>
      <c r="BF342" s="552"/>
      <c r="BG342" s="552"/>
      <c r="BH342" s="552"/>
      <c r="BI342" s="552"/>
      <c r="BJ342" s="553"/>
      <c r="BK342" s="133"/>
      <c r="BL342" s="5"/>
      <c r="BM342" s="5"/>
      <c r="BP342" s="5"/>
      <c r="BQ342" s="47"/>
      <c r="BR342" s="551"/>
      <c r="BS342" s="552"/>
      <c r="BT342" s="552"/>
      <c r="BU342" s="552"/>
      <c r="BV342" s="552"/>
      <c r="BW342" s="552"/>
      <c r="BX342" s="552"/>
      <c r="BY342" s="552"/>
      <c r="BZ342" s="552"/>
      <c r="CA342" s="552"/>
      <c r="CB342" s="552"/>
      <c r="CC342" s="552"/>
      <c r="CD342" s="552"/>
      <c r="CE342" s="552"/>
      <c r="CF342" s="553"/>
      <c r="CG342" s="5"/>
      <c r="CH342" s="5"/>
      <c r="CI342" s="5"/>
      <c r="CJ342" s="5"/>
      <c r="CK342" s="5"/>
      <c r="CL342" s="5"/>
      <c r="CM342" s="5"/>
      <c r="CN342" s="5"/>
      <c r="CO342" s="5"/>
      <c r="CP342" s="5"/>
      <c r="CQ342" s="5"/>
      <c r="CR342" s="551"/>
      <c r="CS342" s="552"/>
      <c r="CT342" s="552"/>
      <c r="CU342" s="552"/>
      <c r="CV342" s="552"/>
      <c r="CW342" s="552"/>
      <c r="CX342" s="552"/>
      <c r="CY342" s="552"/>
      <c r="CZ342" s="552"/>
      <c r="DA342" s="552"/>
      <c r="DB342" s="552"/>
      <c r="DC342" s="552"/>
      <c r="DD342" s="552"/>
      <c r="DE342" s="552"/>
      <c r="DF342" s="553"/>
      <c r="DG342" s="5"/>
      <c r="DH342" s="551"/>
      <c r="DI342" s="552"/>
      <c r="DJ342" s="552"/>
      <c r="DK342" s="552"/>
      <c r="DL342" s="552"/>
      <c r="DM342" s="552"/>
      <c r="DN342" s="552"/>
      <c r="DO342" s="552"/>
      <c r="DP342" s="552"/>
      <c r="DQ342" s="552"/>
      <c r="DR342" s="552"/>
      <c r="DS342" s="552"/>
      <c r="DT342" s="552"/>
      <c r="DU342" s="552"/>
      <c r="DV342" s="552"/>
      <c r="DW342" s="552"/>
      <c r="DX342" s="553"/>
      <c r="DY342" s="133"/>
      <c r="DZ342" s="5"/>
      <c r="EA342" s="5"/>
    </row>
    <row r="343" spans="1:131" ht="15" customHeight="1" x14ac:dyDescent="0.4">
      <c r="B343" s="5"/>
      <c r="C343" s="47"/>
      <c r="D343" s="551"/>
      <c r="E343" s="552"/>
      <c r="F343" s="552"/>
      <c r="G343" s="552"/>
      <c r="H343" s="552"/>
      <c r="I343" s="552"/>
      <c r="J343" s="552"/>
      <c r="K343" s="552"/>
      <c r="L343" s="552"/>
      <c r="M343" s="552"/>
      <c r="N343" s="552"/>
      <c r="O343" s="552"/>
      <c r="P343" s="552"/>
      <c r="Q343" s="552"/>
      <c r="R343" s="553"/>
      <c r="S343" s="5"/>
      <c r="T343" s="5"/>
      <c r="U343" s="5"/>
      <c r="V343" s="5"/>
      <c r="W343" s="5"/>
      <c r="X343" s="5"/>
      <c r="Y343" s="5"/>
      <c r="Z343" s="5"/>
      <c r="AA343" s="5"/>
      <c r="AB343" s="5"/>
      <c r="AC343" s="5"/>
      <c r="AD343" s="551"/>
      <c r="AE343" s="552"/>
      <c r="AF343" s="552"/>
      <c r="AG343" s="552"/>
      <c r="AH343" s="552"/>
      <c r="AI343" s="552"/>
      <c r="AJ343" s="552"/>
      <c r="AK343" s="552"/>
      <c r="AL343" s="552"/>
      <c r="AM343" s="552"/>
      <c r="AN343" s="552"/>
      <c r="AO343" s="552"/>
      <c r="AP343" s="552"/>
      <c r="AQ343" s="552"/>
      <c r="AR343" s="553"/>
      <c r="AS343" s="5"/>
      <c r="AT343" s="551"/>
      <c r="AU343" s="552"/>
      <c r="AV343" s="552"/>
      <c r="AW343" s="552"/>
      <c r="AX343" s="552"/>
      <c r="AY343" s="552"/>
      <c r="AZ343" s="552"/>
      <c r="BA343" s="552"/>
      <c r="BB343" s="552"/>
      <c r="BC343" s="552"/>
      <c r="BD343" s="552"/>
      <c r="BE343" s="552"/>
      <c r="BF343" s="552"/>
      <c r="BG343" s="552"/>
      <c r="BH343" s="552"/>
      <c r="BI343" s="552"/>
      <c r="BJ343" s="553"/>
      <c r="BK343" s="133"/>
      <c r="BL343" s="5"/>
      <c r="BM343" s="5"/>
      <c r="BP343" s="5"/>
      <c r="BQ343" s="47"/>
      <c r="BR343" s="551"/>
      <c r="BS343" s="552"/>
      <c r="BT343" s="552"/>
      <c r="BU343" s="552"/>
      <c r="BV343" s="552"/>
      <c r="BW343" s="552"/>
      <c r="BX343" s="552"/>
      <c r="BY343" s="552"/>
      <c r="BZ343" s="552"/>
      <c r="CA343" s="552"/>
      <c r="CB343" s="552"/>
      <c r="CC343" s="552"/>
      <c r="CD343" s="552"/>
      <c r="CE343" s="552"/>
      <c r="CF343" s="553"/>
      <c r="CG343" s="5"/>
      <c r="CH343" s="5"/>
      <c r="CI343" s="5"/>
      <c r="CJ343" s="5"/>
      <c r="CK343" s="5"/>
      <c r="CL343" s="5"/>
      <c r="CM343" s="5"/>
      <c r="CN343" s="5"/>
      <c r="CO343" s="5"/>
      <c r="CP343" s="5"/>
      <c r="CQ343" s="5"/>
      <c r="CR343" s="551"/>
      <c r="CS343" s="552"/>
      <c r="CT343" s="552"/>
      <c r="CU343" s="552"/>
      <c r="CV343" s="552"/>
      <c r="CW343" s="552"/>
      <c r="CX343" s="552"/>
      <c r="CY343" s="552"/>
      <c r="CZ343" s="552"/>
      <c r="DA343" s="552"/>
      <c r="DB343" s="552"/>
      <c r="DC343" s="552"/>
      <c r="DD343" s="552"/>
      <c r="DE343" s="552"/>
      <c r="DF343" s="553"/>
      <c r="DG343" s="5"/>
      <c r="DH343" s="551"/>
      <c r="DI343" s="552"/>
      <c r="DJ343" s="552"/>
      <c r="DK343" s="552"/>
      <c r="DL343" s="552"/>
      <c r="DM343" s="552"/>
      <c r="DN343" s="552"/>
      <c r="DO343" s="552"/>
      <c r="DP343" s="552"/>
      <c r="DQ343" s="552"/>
      <c r="DR343" s="552"/>
      <c r="DS343" s="552"/>
      <c r="DT343" s="552"/>
      <c r="DU343" s="552"/>
      <c r="DV343" s="552"/>
      <c r="DW343" s="552"/>
      <c r="DX343" s="553"/>
      <c r="DY343" s="133"/>
      <c r="DZ343" s="5"/>
      <c r="EA343" s="5"/>
    </row>
    <row r="344" spans="1:131" ht="15" customHeight="1" x14ac:dyDescent="0.4">
      <c r="B344" s="5"/>
      <c r="C344" s="47"/>
      <c r="D344" s="551"/>
      <c r="E344" s="552"/>
      <c r="F344" s="552"/>
      <c r="G344" s="552"/>
      <c r="H344" s="552"/>
      <c r="I344" s="552"/>
      <c r="J344" s="552"/>
      <c r="K344" s="552"/>
      <c r="L344" s="552"/>
      <c r="M344" s="552"/>
      <c r="N344" s="552"/>
      <c r="O344" s="552"/>
      <c r="P344" s="552"/>
      <c r="Q344" s="552"/>
      <c r="R344" s="553"/>
      <c r="S344" s="5"/>
      <c r="T344" s="5"/>
      <c r="U344" s="5"/>
      <c r="V344" s="5"/>
      <c r="W344" s="5"/>
      <c r="X344" s="5"/>
      <c r="Y344" s="5"/>
      <c r="Z344" s="5"/>
      <c r="AA344" s="5"/>
      <c r="AB344" s="5"/>
      <c r="AC344" s="5"/>
      <c r="AD344" s="551"/>
      <c r="AE344" s="552"/>
      <c r="AF344" s="552"/>
      <c r="AG344" s="552"/>
      <c r="AH344" s="552"/>
      <c r="AI344" s="552"/>
      <c r="AJ344" s="552"/>
      <c r="AK344" s="552"/>
      <c r="AL344" s="552"/>
      <c r="AM344" s="552"/>
      <c r="AN344" s="552"/>
      <c r="AO344" s="552"/>
      <c r="AP344" s="552"/>
      <c r="AQ344" s="552"/>
      <c r="AR344" s="553"/>
      <c r="AS344" s="5"/>
      <c r="AT344" s="551"/>
      <c r="AU344" s="552"/>
      <c r="AV344" s="552"/>
      <c r="AW344" s="552"/>
      <c r="AX344" s="552"/>
      <c r="AY344" s="552"/>
      <c r="AZ344" s="552"/>
      <c r="BA344" s="552"/>
      <c r="BB344" s="552"/>
      <c r="BC344" s="552"/>
      <c r="BD344" s="552"/>
      <c r="BE344" s="552"/>
      <c r="BF344" s="552"/>
      <c r="BG344" s="552"/>
      <c r="BH344" s="552"/>
      <c r="BI344" s="552"/>
      <c r="BJ344" s="553"/>
      <c r="BK344" s="133"/>
      <c r="BL344" s="5"/>
      <c r="BM344" s="5"/>
      <c r="BP344" s="5"/>
      <c r="BQ344" s="47"/>
      <c r="BR344" s="551"/>
      <c r="BS344" s="552"/>
      <c r="BT344" s="552"/>
      <c r="BU344" s="552"/>
      <c r="BV344" s="552"/>
      <c r="BW344" s="552"/>
      <c r="BX344" s="552"/>
      <c r="BY344" s="552"/>
      <c r="BZ344" s="552"/>
      <c r="CA344" s="552"/>
      <c r="CB344" s="552"/>
      <c r="CC344" s="552"/>
      <c r="CD344" s="552"/>
      <c r="CE344" s="552"/>
      <c r="CF344" s="553"/>
      <c r="CG344" s="5"/>
      <c r="CH344" s="5"/>
      <c r="CI344" s="5"/>
      <c r="CJ344" s="5"/>
      <c r="CK344" s="5"/>
      <c r="CL344" s="5"/>
      <c r="CM344" s="5"/>
      <c r="CN344" s="5"/>
      <c r="CO344" s="5"/>
      <c r="CP344" s="5"/>
      <c r="CQ344" s="5"/>
      <c r="CR344" s="551"/>
      <c r="CS344" s="552"/>
      <c r="CT344" s="552"/>
      <c r="CU344" s="552"/>
      <c r="CV344" s="552"/>
      <c r="CW344" s="552"/>
      <c r="CX344" s="552"/>
      <c r="CY344" s="552"/>
      <c r="CZ344" s="552"/>
      <c r="DA344" s="552"/>
      <c r="DB344" s="552"/>
      <c r="DC344" s="552"/>
      <c r="DD344" s="552"/>
      <c r="DE344" s="552"/>
      <c r="DF344" s="553"/>
      <c r="DG344" s="5"/>
      <c r="DH344" s="551"/>
      <c r="DI344" s="552"/>
      <c r="DJ344" s="552"/>
      <c r="DK344" s="552"/>
      <c r="DL344" s="552"/>
      <c r="DM344" s="552"/>
      <c r="DN344" s="552"/>
      <c r="DO344" s="552"/>
      <c r="DP344" s="552"/>
      <c r="DQ344" s="552"/>
      <c r="DR344" s="552"/>
      <c r="DS344" s="552"/>
      <c r="DT344" s="552"/>
      <c r="DU344" s="552"/>
      <c r="DV344" s="552"/>
      <c r="DW344" s="552"/>
      <c r="DX344" s="553"/>
      <c r="DY344" s="133"/>
      <c r="DZ344" s="5"/>
      <c r="EA344" s="5"/>
    </row>
    <row r="345" spans="1:131" ht="15" customHeight="1" x14ac:dyDescent="0.4">
      <c r="B345" s="5"/>
      <c r="C345" s="47"/>
      <c r="D345" s="551"/>
      <c r="E345" s="552"/>
      <c r="F345" s="552"/>
      <c r="G345" s="552"/>
      <c r="H345" s="552"/>
      <c r="I345" s="552"/>
      <c r="J345" s="552"/>
      <c r="K345" s="552"/>
      <c r="L345" s="552"/>
      <c r="M345" s="552"/>
      <c r="N345" s="552"/>
      <c r="O345" s="552"/>
      <c r="P345" s="552"/>
      <c r="Q345" s="552"/>
      <c r="R345" s="553"/>
      <c r="S345" s="5"/>
      <c r="T345" s="5"/>
      <c r="U345" s="5"/>
      <c r="V345" s="5"/>
      <c r="W345" s="5"/>
      <c r="X345" s="5"/>
      <c r="Y345" s="5"/>
      <c r="Z345" s="5"/>
      <c r="AA345" s="5"/>
      <c r="AB345" s="5"/>
      <c r="AC345" s="5"/>
      <c r="AD345" s="551"/>
      <c r="AE345" s="552"/>
      <c r="AF345" s="552"/>
      <c r="AG345" s="552"/>
      <c r="AH345" s="552"/>
      <c r="AI345" s="552"/>
      <c r="AJ345" s="552"/>
      <c r="AK345" s="552"/>
      <c r="AL345" s="552"/>
      <c r="AM345" s="552"/>
      <c r="AN345" s="552"/>
      <c r="AO345" s="552"/>
      <c r="AP345" s="552"/>
      <c r="AQ345" s="552"/>
      <c r="AR345" s="553"/>
      <c r="AS345" s="5"/>
      <c r="AT345" s="551"/>
      <c r="AU345" s="552"/>
      <c r="AV345" s="552"/>
      <c r="AW345" s="552"/>
      <c r="AX345" s="552"/>
      <c r="AY345" s="552"/>
      <c r="AZ345" s="552"/>
      <c r="BA345" s="552"/>
      <c r="BB345" s="552"/>
      <c r="BC345" s="552"/>
      <c r="BD345" s="552"/>
      <c r="BE345" s="552"/>
      <c r="BF345" s="552"/>
      <c r="BG345" s="552"/>
      <c r="BH345" s="552"/>
      <c r="BI345" s="552"/>
      <c r="BJ345" s="553"/>
      <c r="BK345" s="133"/>
      <c r="BL345" s="5"/>
      <c r="BM345" s="5"/>
      <c r="BP345" s="5"/>
      <c r="BQ345" s="47"/>
      <c r="BR345" s="551"/>
      <c r="BS345" s="552"/>
      <c r="BT345" s="552"/>
      <c r="BU345" s="552"/>
      <c r="BV345" s="552"/>
      <c r="BW345" s="552"/>
      <c r="BX345" s="552"/>
      <c r="BY345" s="552"/>
      <c r="BZ345" s="552"/>
      <c r="CA345" s="552"/>
      <c r="CB345" s="552"/>
      <c r="CC345" s="552"/>
      <c r="CD345" s="552"/>
      <c r="CE345" s="552"/>
      <c r="CF345" s="553"/>
      <c r="CG345" s="5"/>
      <c r="CH345" s="5"/>
      <c r="CI345" s="5"/>
      <c r="CJ345" s="5"/>
      <c r="CK345" s="5"/>
      <c r="CL345" s="5"/>
      <c r="CM345" s="5"/>
      <c r="CN345" s="5"/>
      <c r="CO345" s="5"/>
      <c r="CP345" s="5"/>
      <c r="CQ345" s="5"/>
      <c r="CR345" s="551"/>
      <c r="CS345" s="552"/>
      <c r="CT345" s="552"/>
      <c r="CU345" s="552"/>
      <c r="CV345" s="552"/>
      <c r="CW345" s="552"/>
      <c r="CX345" s="552"/>
      <c r="CY345" s="552"/>
      <c r="CZ345" s="552"/>
      <c r="DA345" s="552"/>
      <c r="DB345" s="552"/>
      <c r="DC345" s="552"/>
      <c r="DD345" s="552"/>
      <c r="DE345" s="552"/>
      <c r="DF345" s="553"/>
      <c r="DG345" s="5"/>
      <c r="DH345" s="551"/>
      <c r="DI345" s="552"/>
      <c r="DJ345" s="552"/>
      <c r="DK345" s="552"/>
      <c r="DL345" s="552"/>
      <c r="DM345" s="552"/>
      <c r="DN345" s="552"/>
      <c r="DO345" s="552"/>
      <c r="DP345" s="552"/>
      <c r="DQ345" s="552"/>
      <c r="DR345" s="552"/>
      <c r="DS345" s="552"/>
      <c r="DT345" s="552"/>
      <c r="DU345" s="552"/>
      <c r="DV345" s="552"/>
      <c r="DW345" s="552"/>
      <c r="DX345" s="553"/>
      <c r="DY345" s="133"/>
      <c r="DZ345" s="5"/>
      <c r="EA345" s="5"/>
    </row>
    <row r="346" spans="1:131" ht="15" customHeight="1" x14ac:dyDescent="0.4">
      <c r="B346" s="5"/>
      <c r="C346" s="47"/>
      <c r="D346" s="551"/>
      <c r="E346" s="552"/>
      <c r="F346" s="552"/>
      <c r="G346" s="552"/>
      <c r="H346" s="552"/>
      <c r="I346" s="552"/>
      <c r="J346" s="552"/>
      <c r="K346" s="552"/>
      <c r="L346" s="552"/>
      <c r="M346" s="552"/>
      <c r="N346" s="552"/>
      <c r="O346" s="552"/>
      <c r="P346" s="552"/>
      <c r="Q346" s="552"/>
      <c r="R346" s="553"/>
      <c r="S346" s="5"/>
      <c r="T346" s="5"/>
      <c r="U346" s="5"/>
      <c r="V346" s="5"/>
      <c r="W346" s="5"/>
      <c r="X346" s="5"/>
      <c r="Y346" s="5"/>
      <c r="Z346" s="5"/>
      <c r="AA346" s="5"/>
      <c r="AB346" s="5"/>
      <c r="AC346" s="5"/>
      <c r="AD346" s="551"/>
      <c r="AE346" s="552"/>
      <c r="AF346" s="552"/>
      <c r="AG346" s="552"/>
      <c r="AH346" s="552"/>
      <c r="AI346" s="552"/>
      <c r="AJ346" s="552"/>
      <c r="AK346" s="552"/>
      <c r="AL346" s="552"/>
      <c r="AM346" s="552"/>
      <c r="AN346" s="552"/>
      <c r="AO346" s="552"/>
      <c r="AP346" s="552"/>
      <c r="AQ346" s="552"/>
      <c r="AR346" s="553"/>
      <c r="AS346" s="5"/>
      <c r="AT346" s="551"/>
      <c r="AU346" s="552"/>
      <c r="AV346" s="552"/>
      <c r="AW346" s="552"/>
      <c r="AX346" s="552"/>
      <c r="AY346" s="552"/>
      <c r="AZ346" s="552"/>
      <c r="BA346" s="552"/>
      <c r="BB346" s="552"/>
      <c r="BC346" s="552"/>
      <c r="BD346" s="552"/>
      <c r="BE346" s="552"/>
      <c r="BF346" s="552"/>
      <c r="BG346" s="552"/>
      <c r="BH346" s="552"/>
      <c r="BI346" s="552"/>
      <c r="BJ346" s="553"/>
      <c r="BK346" s="133"/>
      <c r="BL346" s="5"/>
      <c r="BM346" s="5"/>
      <c r="BP346" s="5"/>
      <c r="BQ346" s="47"/>
      <c r="BR346" s="551"/>
      <c r="BS346" s="552"/>
      <c r="BT346" s="552"/>
      <c r="BU346" s="552"/>
      <c r="BV346" s="552"/>
      <c r="BW346" s="552"/>
      <c r="BX346" s="552"/>
      <c r="BY346" s="552"/>
      <c r="BZ346" s="552"/>
      <c r="CA346" s="552"/>
      <c r="CB346" s="552"/>
      <c r="CC346" s="552"/>
      <c r="CD346" s="552"/>
      <c r="CE346" s="552"/>
      <c r="CF346" s="553"/>
      <c r="CG346" s="5"/>
      <c r="CH346" s="5"/>
      <c r="CI346" s="5"/>
      <c r="CJ346" s="5"/>
      <c r="CK346" s="5"/>
      <c r="CL346" s="5"/>
      <c r="CM346" s="5"/>
      <c r="CN346" s="5"/>
      <c r="CO346" s="5"/>
      <c r="CP346" s="5"/>
      <c r="CQ346" s="5"/>
      <c r="CR346" s="551"/>
      <c r="CS346" s="552"/>
      <c r="CT346" s="552"/>
      <c r="CU346" s="552"/>
      <c r="CV346" s="552"/>
      <c r="CW346" s="552"/>
      <c r="CX346" s="552"/>
      <c r="CY346" s="552"/>
      <c r="CZ346" s="552"/>
      <c r="DA346" s="552"/>
      <c r="DB346" s="552"/>
      <c r="DC346" s="552"/>
      <c r="DD346" s="552"/>
      <c r="DE346" s="552"/>
      <c r="DF346" s="553"/>
      <c r="DG346" s="5"/>
      <c r="DH346" s="551"/>
      <c r="DI346" s="552"/>
      <c r="DJ346" s="552"/>
      <c r="DK346" s="552"/>
      <c r="DL346" s="552"/>
      <c r="DM346" s="552"/>
      <c r="DN346" s="552"/>
      <c r="DO346" s="552"/>
      <c r="DP346" s="552"/>
      <c r="DQ346" s="552"/>
      <c r="DR346" s="552"/>
      <c r="DS346" s="552"/>
      <c r="DT346" s="552"/>
      <c r="DU346" s="552"/>
      <c r="DV346" s="552"/>
      <c r="DW346" s="552"/>
      <c r="DX346" s="553"/>
      <c r="DY346" s="133"/>
      <c r="DZ346" s="5"/>
      <c r="EA346" s="5"/>
    </row>
    <row r="347" spans="1:131" ht="15" customHeight="1" x14ac:dyDescent="0.4">
      <c r="B347" s="5"/>
      <c r="C347" s="47"/>
      <c r="D347" s="554"/>
      <c r="E347" s="555"/>
      <c r="F347" s="555"/>
      <c r="G347" s="555"/>
      <c r="H347" s="555"/>
      <c r="I347" s="555"/>
      <c r="J347" s="555"/>
      <c r="K347" s="555"/>
      <c r="L347" s="555"/>
      <c r="M347" s="555"/>
      <c r="N347" s="555"/>
      <c r="O347" s="555"/>
      <c r="P347" s="555"/>
      <c r="Q347" s="555"/>
      <c r="R347" s="556"/>
      <c r="S347" s="5"/>
      <c r="T347" s="5"/>
      <c r="U347" s="5"/>
      <c r="V347" s="5"/>
      <c r="W347" s="5"/>
      <c r="X347" s="5"/>
      <c r="Y347" s="5"/>
      <c r="Z347" s="5"/>
      <c r="AA347" s="5"/>
      <c r="AB347" s="5"/>
      <c r="AC347" s="5"/>
      <c r="AD347" s="554"/>
      <c r="AE347" s="555"/>
      <c r="AF347" s="555"/>
      <c r="AG347" s="555"/>
      <c r="AH347" s="555"/>
      <c r="AI347" s="555"/>
      <c r="AJ347" s="555"/>
      <c r="AK347" s="555"/>
      <c r="AL347" s="555"/>
      <c r="AM347" s="555"/>
      <c r="AN347" s="555"/>
      <c r="AO347" s="555"/>
      <c r="AP347" s="555"/>
      <c r="AQ347" s="555"/>
      <c r="AR347" s="556"/>
      <c r="AS347" s="5"/>
      <c r="AT347" s="554"/>
      <c r="AU347" s="555"/>
      <c r="AV347" s="555"/>
      <c r="AW347" s="555"/>
      <c r="AX347" s="555"/>
      <c r="AY347" s="555"/>
      <c r="AZ347" s="555"/>
      <c r="BA347" s="555"/>
      <c r="BB347" s="555"/>
      <c r="BC347" s="555"/>
      <c r="BD347" s="555"/>
      <c r="BE347" s="555"/>
      <c r="BF347" s="555"/>
      <c r="BG347" s="555"/>
      <c r="BH347" s="555"/>
      <c r="BI347" s="555"/>
      <c r="BJ347" s="556"/>
      <c r="BK347" s="133"/>
      <c r="BL347" s="5"/>
      <c r="BM347" s="5"/>
      <c r="BP347" s="5"/>
      <c r="BQ347" s="47"/>
      <c r="BR347" s="554"/>
      <c r="BS347" s="555"/>
      <c r="BT347" s="555"/>
      <c r="BU347" s="555"/>
      <c r="BV347" s="555"/>
      <c r="BW347" s="555"/>
      <c r="BX347" s="555"/>
      <c r="BY347" s="555"/>
      <c r="BZ347" s="555"/>
      <c r="CA347" s="555"/>
      <c r="CB347" s="555"/>
      <c r="CC347" s="555"/>
      <c r="CD347" s="555"/>
      <c r="CE347" s="555"/>
      <c r="CF347" s="556"/>
      <c r="CG347" s="5"/>
      <c r="CH347" s="5"/>
      <c r="CI347" s="5"/>
      <c r="CJ347" s="5"/>
      <c r="CK347" s="5"/>
      <c r="CL347" s="5"/>
      <c r="CM347" s="5"/>
      <c r="CN347" s="5"/>
      <c r="CO347" s="5"/>
      <c r="CP347" s="5"/>
      <c r="CQ347" s="5"/>
      <c r="CR347" s="554"/>
      <c r="CS347" s="555"/>
      <c r="CT347" s="555"/>
      <c r="CU347" s="555"/>
      <c r="CV347" s="555"/>
      <c r="CW347" s="555"/>
      <c r="CX347" s="555"/>
      <c r="CY347" s="555"/>
      <c r="CZ347" s="555"/>
      <c r="DA347" s="555"/>
      <c r="DB347" s="555"/>
      <c r="DC347" s="555"/>
      <c r="DD347" s="555"/>
      <c r="DE347" s="555"/>
      <c r="DF347" s="556"/>
      <c r="DG347" s="5"/>
      <c r="DH347" s="554"/>
      <c r="DI347" s="555"/>
      <c r="DJ347" s="555"/>
      <c r="DK347" s="555"/>
      <c r="DL347" s="555"/>
      <c r="DM347" s="555"/>
      <c r="DN347" s="555"/>
      <c r="DO347" s="555"/>
      <c r="DP347" s="555"/>
      <c r="DQ347" s="555"/>
      <c r="DR347" s="555"/>
      <c r="DS347" s="555"/>
      <c r="DT347" s="555"/>
      <c r="DU347" s="555"/>
      <c r="DV347" s="555"/>
      <c r="DW347" s="555"/>
      <c r="DX347" s="556"/>
      <c r="DY347" s="133"/>
      <c r="DZ347" s="5"/>
      <c r="EA347" s="5"/>
    </row>
    <row r="348" spans="1:131" ht="18.75" customHeight="1" x14ac:dyDescent="0.4">
      <c r="B348" s="5"/>
      <c r="C348" s="47"/>
      <c r="D348" s="56"/>
      <c r="E348" s="56"/>
      <c r="F348" s="56"/>
      <c r="G348" s="56"/>
      <c r="H348" s="56"/>
      <c r="I348" s="56"/>
      <c r="J348" s="56"/>
      <c r="K348" s="56"/>
      <c r="L348" s="56"/>
      <c r="M348" s="56"/>
      <c r="N348" s="56"/>
      <c r="O348" s="56"/>
      <c r="P348" s="56"/>
      <c r="Q348" s="56"/>
      <c r="R348" s="56"/>
      <c r="S348" s="5"/>
      <c r="T348" s="5"/>
      <c r="U348" s="5"/>
      <c r="V348" s="5"/>
      <c r="W348" s="5"/>
      <c r="X348" s="5"/>
      <c r="Y348" s="5"/>
      <c r="Z348" s="5"/>
      <c r="AA348" s="5"/>
      <c r="AB348" s="5"/>
      <c r="AC348" s="5"/>
      <c r="AD348" s="56"/>
      <c r="AE348" s="56"/>
      <c r="AF348" s="56"/>
      <c r="AG348" s="56"/>
      <c r="AH348" s="56"/>
      <c r="AI348" s="56"/>
      <c r="AJ348" s="56"/>
      <c r="AK348" s="56"/>
      <c r="AL348" s="56"/>
      <c r="AM348" s="56"/>
      <c r="AN348" s="56"/>
      <c r="AO348" s="56"/>
      <c r="AP348" s="56"/>
      <c r="AQ348" s="56"/>
      <c r="AR348" s="56"/>
      <c r="AS348" s="5"/>
      <c r="AT348" s="56"/>
      <c r="AU348" s="56"/>
      <c r="AV348" s="56"/>
      <c r="AW348" s="56"/>
      <c r="AX348" s="56"/>
      <c r="AY348" s="56"/>
      <c r="AZ348" s="56"/>
      <c r="BA348" s="56"/>
      <c r="BB348" s="56"/>
      <c r="BC348" s="56"/>
      <c r="BD348" s="56"/>
      <c r="BE348" s="56"/>
      <c r="BF348" s="56"/>
      <c r="BG348" s="56"/>
      <c r="BH348" s="56"/>
      <c r="BI348" s="56"/>
      <c r="BJ348" s="56"/>
      <c r="BK348" s="133"/>
      <c r="BL348" s="5"/>
      <c r="BM348" s="5"/>
      <c r="BP348" s="5"/>
      <c r="BQ348" s="47"/>
      <c r="BR348" s="56"/>
      <c r="BS348" s="56"/>
      <c r="BT348" s="56"/>
      <c r="BU348" s="56"/>
      <c r="BV348" s="56"/>
      <c r="BW348" s="56"/>
      <c r="BX348" s="56"/>
      <c r="BY348" s="56"/>
      <c r="BZ348" s="56"/>
      <c r="CA348" s="56"/>
      <c r="CB348" s="56"/>
      <c r="CC348" s="56"/>
      <c r="CD348" s="56"/>
      <c r="CE348" s="56"/>
      <c r="CF348" s="56"/>
      <c r="CG348" s="5"/>
      <c r="CH348" s="5"/>
      <c r="CI348" s="5"/>
      <c r="CJ348" s="5"/>
      <c r="CK348" s="5"/>
      <c r="CL348" s="5"/>
      <c r="CM348" s="5"/>
      <c r="CN348" s="5"/>
      <c r="CO348" s="5"/>
      <c r="CP348" s="5"/>
      <c r="CQ348" s="5"/>
      <c r="CR348" s="56"/>
      <c r="CS348" s="56"/>
      <c r="CT348" s="56"/>
      <c r="CU348" s="56"/>
      <c r="CV348" s="56"/>
      <c r="CW348" s="56"/>
      <c r="CX348" s="56"/>
      <c r="CY348" s="56"/>
      <c r="CZ348" s="56"/>
      <c r="DA348" s="56"/>
      <c r="DB348" s="56"/>
      <c r="DC348" s="56"/>
      <c r="DD348" s="56"/>
      <c r="DE348" s="56"/>
      <c r="DF348" s="56"/>
      <c r="DG348" s="5"/>
      <c r="DH348" s="56"/>
      <c r="DI348" s="56"/>
      <c r="DJ348" s="56"/>
      <c r="DK348" s="56"/>
      <c r="DL348" s="56"/>
      <c r="DM348" s="56"/>
      <c r="DN348" s="56"/>
      <c r="DO348" s="56"/>
      <c r="DP348" s="56"/>
      <c r="DQ348" s="56"/>
      <c r="DR348" s="56"/>
      <c r="DS348" s="56"/>
      <c r="DT348" s="56"/>
      <c r="DU348" s="56"/>
      <c r="DV348" s="56"/>
      <c r="DW348" s="56"/>
      <c r="DX348" s="56"/>
      <c r="DY348" s="133"/>
      <c r="DZ348" s="5"/>
      <c r="EA348" s="5"/>
    </row>
    <row r="349" spans="1:131" ht="15" customHeight="1" x14ac:dyDescent="0.4">
      <c r="B349" s="5"/>
      <c r="C349" s="47"/>
      <c r="D349" s="561"/>
      <c r="E349" s="562"/>
      <c r="F349" s="562"/>
      <c r="G349" s="562"/>
      <c r="H349" s="562"/>
      <c r="I349" s="562"/>
      <c r="J349" s="562"/>
      <c r="K349" s="562"/>
      <c r="L349" s="562"/>
      <c r="M349" s="562"/>
      <c r="N349" s="562"/>
      <c r="O349" s="562"/>
      <c r="P349" s="562"/>
      <c r="Q349" s="562"/>
      <c r="R349" s="563"/>
      <c r="S349" s="5"/>
      <c r="T349" s="5"/>
      <c r="U349" s="5"/>
      <c r="V349" s="5"/>
      <c r="W349" s="5"/>
      <c r="X349" s="5"/>
      <c r="Y349" s="5"/>
      <c r="Z349" s="5"/>
      <c r="AA349" s="5"/>
      <c r="AB349" s="5"/>
      <c r="AC349" s="5"/>
      <c r="AD349" s="561"/>
      <c r="AE349" s="562"/>
      <c r="AF349" s="562"/>
      <c r="AG349" s="562"/>
      <c r="AH349" s="562"/>
      <c r="AI349" s="562"/>
      <c r="AJ349" s="562"/>
      <c r="AK349" s="562"/>
      <c r="AL349" s="562"/>
      <c r="AM349" s="562"/>
      <c r="AN349" s="562"/>
      <c r="AO349" s="562"/>
      <c r="AP349" s="562"/>
      <c r="AQ349" s="562"/>
      <c r="AR349" s="563"/>
      <c r="AS349" s="5"/>
      <c r="AT349" s="561"/>
      <c r="AU349" s="562"/>
      <c r="AV349" s="562"/>
      <c r="AW349" s="562"/>
      <c r="AX349" s="562"/>
      <c r="AY349" s="562"/>
      <c r="AZ349" s="562"/>
      <c r="BA349" s="562"/>
      <c r="BB349" s="562"/>
      <c r="BC349" s="562"/>
      <c r="BD349" s="562"/>
      <c r="BE349" s="562"/>
      <c r="BF349" s="562"/>
      <c r="BG349" s="562"/>
      <c r="BH349" s="562"/>
      <c r="BI349" s="562"/>
      <c r="BJ349" s="563"/>
      <c r="BK349" s="133"/>
      <c r="BL349" s="5"/>
      <c r="BM349" s="5"/>
      <c r="BP349" s="5"/>
      <c r="BQ349" s="47"/>
      <c r="BR349" s="561" t="s">
        <v>60</v>
      </c>
      <c r="BS349" s="562"/>
      <c r="BT349" s="562"/>
      <c r="BU349" s="562"/>
      <c r="BV349" s="562"/>
      <c r="BW349" s="562"/>
      <c r="BX349" s="562"/>
      <c r="BY349" s="562"/>
      <c r="BZ349" s="562"/>
      <c r="CA349" s="562"/>
      <c r="CB349" s="562"/>
      <c r="CC349" s="562"/>
      <c r="CD349" s="562"/>
      <c r="CE349" s="562"/>
      <c r="CF349" s="563"/>
      <c r="CG349" s="5"/>
      <c r="CH349" s="5"/>
      <c r="CI349" s="5"/>
      <c r="CJ349" s="5"/>
      <c r="CK349" s="5"/>
      <c r="CL349" s="5"/>
      <c r="CM349" s="5"/>
      <c r="CN349" s="5"/>
      <c r="CO349" s="5"/>
      <c r="CP349" s="5"/>
      <c r="CQ349" s="5"/>
      <c r="CR349" s="561" t="s">
        <v>246</v>
      </c>
      <c r="CS349" s="562"/>
      <c r="CT349" s="562"/>
      <c r="CU349" s="562"/>
      <c r="CV349" s="562"/>
      <c r="CW349" s="562"/>
      <c r="CX349" s="562"/>
      <c r="CY349" s="562"/>
      <c r="CZ349" s="562"/>
      <c r="DA349" s="562"/>
      <c r="DB349" s="562"/>
      <c r="DC349" s="562"/>
      <c r="DD349" s="562"/>
      <c r="DE349" s="562"/>
      <c r="DF349" s="563"/>
      <c r="DG349" s="5"/>
      <c r="DH349" s="561" t="s">
        <v>161</v>
      </c>
      <c r="DI349" s="562"/>
      <c r="DJ349" s="562"/>
      <c r="DK349" s="562"/>
      <c r="DL349" s="562"/>
      <c r="DM349" s="562"/>
      <c r="DN349" s="562"/>
      <c r="DO349" s="562"/>
      <c r="DP349" s="562"/>
      <c r="DQ349" s="562"/>
      <c r="DR349" s="562"/>
      <c r="DS349" s="562"/>
      <c r="DT349" s="562"/>
      <c r="DU349" s="562"/>
      <c r="DV349" s="562"/>
      <c r="DW349" s="562"/>
      <c r="DX349" s="563"/>
      <c r="DY349" s="133"/>
      <c r="DZ349" s="5"/>
      <c r="EA349" s="5"/>
    </row>
    <row r="350" spans="1:131" ht="15" customHeight="1" x14ac:dyDescent="0.4">
      <c r="B350" s="5"/>
      <c r="C350" s="47"/>
      <c r="D350" s="551"/>
      <c r="E350" s="552"/>
      <c r="F350" s="552"/>
      <c r="G350" s="552"/>
      <c r="H350" s="552"/>
      <c r="I350" s="552"/>
      <c r="J350" s="552"/>
      <c r="K350" s="552"/>
      <c r="L350" s="552"/>
      <c r="M350" s="552"/>
      <c r="N350" s="552"/>
      <c r="O350" s="552"/>
      <c r="P350" s="552"/>
      <c r="Q350" s="552"/>
      <c r="R350" s="553"/>
      <c r="S350" s="5"/>
      <c r="T350" s="5"/>
      <c r="U350" s="5"/>
      <c r="V350" s="5"/>
      <c r="W350" s="5"/>
      <c r="X350" s="5"/>
      <c r="Y350" s="5"/>
      <c r="Z350" s="5"/>
      <c r="AA350" s="5"/>
      <c r="AB350" s="5"/>
      <c r="AC350" s="5"/>
      <c r="AD350" s="551"/>
      <c r="AE350" s="552"/>
      <c r="AF350" s="552"/>
      <c r="AG350" s="552"/>
      <c r="AH350" s="552"/>
      <c r="AI350" s="552"/>
      <c r="AJ350" s="552"/>
      <c r="AK350" s="552"/>
      <c r="AL350" s="552"/>
      <c r="AM350" s="552"/>
      <c r="AN350" s="552"/>
      <c r="AO350" s="552"/>
      <c r="AP350" s="552"/>
      <c r="AQ350" s="552"/>
      <c r="AR350" s="553"/>
      <c r="AS350" s="5"/>
      <c r="AT350" s="551"/>
      <c r="AU350" s="552"/>
      <c r="AV350" s="552"/>
      <c r="AW350" s="552"/>
      <c r="AX350" s="552"/>
      <c r="AY350" s="552"/>
      <c r="AZ350" s="552"/>
      <c r="BA350" s="552"/>
      <c r="BB350" s="552"/>
      <c r="BC350" s="552"/>
      <c r="BD350" s="552"/>
      <c r="BE350" s="552"/>
      <c r="BF350" s="552"/>
      <c r="BG350" s="552"/>
      <c r="BH350" s="552"/>
      <c r="BI350" s="552"/>
      <c r="BJ350" s="553"/>
      <c r="BK350" s="133"/>
      <c r="BL350" s="5"/>
      <c r="BM350" s="5"/>
      <c r="BP350" s="5"/>
      <c r="BQ350" s="47"/>
      <c r="BR350" s="551"/>
      <c r="BS350" s="552"/>
      <c r="BT350" s="552"/>
      <c r="BU350" s="552"/>
      <c r="BV350" s="552"/>
      <c r="BW350" s="552"/>
      <c r="BX350" s="552"/>
      <c r="BY350" s="552"/>
      <c r="BZ350" s="552"/>
      <c r="CA350" s="552"/>
      <c r="CB350" s="552"/>
      <c r="CC350" s="552"/>
      <c r="CD350" s="552"/>
      <c r="CE350" s="552"/>
      <c r="CF350" s="553"/>
      <c r="CG350" s="5"/>
      <c r="CH350" s="5"/>
      <c r="CI350" s="5"/>
      <c r="CJ350" s="5"/>
      <c r="CK350" s="5"/>
      <c r="CL350" s="5"/>
      <c r="CM350" s="5"/>
      <c r="CN350" s="5"/>
      <c r="CO350" s="5"/>
      <c r="CP350" s="5"/>
      <c r="CQ350" s="5"/>
      <c r="CR350" s="551" t="s">
        <v>84</v>
      </c>
      <c r="CS350" s="552"/>
      <c r="CT350" s="552"/>
      <c r="CU350" s="552"/>
      <c r="CV350" s="552"/>
      <c r="CW350" s="552"/>
      <c r="CX350" s="552"/>
      <c r="CY350" s="552"/>
      <c r="CZ350" s="552"/>
      <c r="DA350" s="552"/>
      <c r="DB350" s="552"/>
      <c r="DC350" s="552"/>
      <c r="DD350" s="552"/>
      <c r="DE350" s="552"/>
      <c r="DF350" s="553"/>
      <c r="DG350" s="5"/>
      <c r="DH350" s="551" t="s">
        <v>230</v>
      </c>
      <c r="DI350" s="552"/>
      <c r="DJ350" s="552"/>
      <c r="DK350" s="552"/>
      <c r="DL350" s="552"/>
      <c r="DM350" s="552"/>
      <c r="DN350" s="552"/>
      <c r="DO350" s="552"/>
      <c r="DP350" s="552"/>
      <c r="DQ350" s="552"/>
      <c r="DR350" s="552"/>
      <c r="DS350" s="552"/>
      <c r="DT350" s="552"/>
      <c r="DU350" s="552"/>
      <c r="DV350" s="552"/>
      <c r="DW350" s="552"/>
      <c r="DX350" s="553"/>
      <c r="DY350" s="133"/>
      <c r="DZ350" s="5"/>
      <c r="EA350" s="5"/>
    </row>
    <row r="351" spans="1:131" ht="15" customHeight="1" x14ac:dyDescent="0.4">
      <c r="B351" s="5"/>
      <c r="C351" s="47"/>
      <c r="D351" s="551"/>
      <c r="E351" s="552"/>
      <c r="F351" s="552"/>
      <c r="G351" s="552"/>
      <c r="H351" s="552"/>
      <c r="I351" s="552"/>
      <c r="J351" s="552"/>
      <c r="K351" s="552"/>
      <c r="L351" s="552"/>
      <c r="M351" s="552"/>
      <c r="N351" s="552"/>
      <c r="O351" s="552"/>
      <c r="P351" s="552"/>
      <c r="Q351" s="552"/>
      <c r="R351" s="553"/>
      <c r="S351" s="5"/>
      <c r="T351" s="5"/>
      <c r="U351" s="5"/>
      <c r="V351" s="5"/>
      <c r="W351" s="5"/>
      <c r="X351" s="5"/>
      <c r="Y351" s="5"/>
      <c r="Z351" s="5"/>
      <c r="AA351" s="5"/>
      <c r="AB351" s="5"/>
      <c r="AC351" s="5"/>
      <c r="AD351" s="551"/>
      <c r="AE351" s="552"/>
      <c r="AF351" s="552"/>
      <c r="AG351" s="552"/>
      <c r="AH351" s="552"/>
      <c r="AI351" s="552"/>
      <c r="AJ351" s="552"/>
      <c r="AK351" s="552"/>
      <c r="AL351" s="552"/>
      <c r="AM351" s="552"/>
      <c r="AN351" s="552"/>
      <c r="AO351" s="552"/>
      <c r="AP351" s="552"/>
      <c r="AQ351" s="552"/>
      <c r="AR351" s="553"/>
      <c r="AS351" s="5"/>
      <c r="AT351" s="551"/>
      <c r="AU351" s="552"/>
      <c r="AV351" s="552"/>
      <c r="AW351" s="552"/>
      <c r="AX351" s="552"/>
      <c r="AY351" s="552"/>
      <c r="AZ351" s="552"/>
      <c r="BA351" s="552"/>
      <c r="BB351" s="552"/>
      <c r="BC351" s="552"/>
      <c r="BD351" s="552"/>
      <c r="BE351" s="552"/>
      <c r="BF351" s="552"/>
      <c r="BG351" s="552"/>
      <c r="BH351" s="552"/>
      <c r="BI351" s="552"/>
      <c r="BJ351" s="553"/>
      <c r="BK351" s="133"/>
      <c r="BL351" s="5"/>
      <c r="BM351" s="5"/>
      <c r="BP351" s="5"/>
      <c r="BQ351" s="47"/>
      <c r="BR351" s="551"/>
      <c r="BS351" s="552"/>
      <c r="BT351" s="552"/>
      <c r="BU351" s="552"/>
      <c r="BV351" s="552"/>
      <c r="BW351" s="552"/>
      <c r="BX351" s="552"/>
      <c r="BY351" s="552"/>
      <c r="BZ351" s="552"/>
      <c r="CA351" s="552"/>
      <c r="CB351" s="552"/>
      <c r="CC351" s="552"/>
      <c r="CD351" s="552"/>
      <c r="CE351" s="552"/>
      <c r="CF351" s="553"/>
      <c r="CG351" s="5"/>
      <c r="CH351" s="5"/>
      <c r="CI351" s="5"/>
      <c r="CJ351" s="5"/>
      <c r="CK351" s="5"/>
      <c r="CL351" s="5"/>
      <c r="CM351" s="5"/>
      <c r="CN351" s="5"/>
      <c r="CO351" s="5"/>
      <c r="CP351" s="5"/>
      <c r="CQ351" s="5"/>
      <c r="CR351" s="551" t="s">
        <v>127</v>
      </c>
      <c r="CS351" s="552"/>
      <c r="CT351" s="552"/>
      <c r="CU351" s="552"/>
      <c r="CV351" s="552"/>
      <c r="CW351" s="552"/>
      <c r="CX351" s="552"/>
      <c r="CY351" s="552"/>
      <c r="CZ351" s="552"/>
      <c r="DA351" s="552"/>
      <c r="DB351" s="552"/>
      <c r="DC351" s="552"/>
      <c r="DD351" s="552"/>
      <c r="DE351" s="552"/>
      <c r="DF351" s="553"/>
      <c r="DG351" s="5"/>
      <c r="DH351" s="551" t="s">
        <v>161</v>
      </c>
      <c r="DI351" s="552"/>
      <c r="DJ351" s="552"/>
      <c r="DK351" s="552"/>
      <c r="DL351" s="552"/>
      <c r="DM351" s="552"/>
      <c r="DN351" s="552"/>
      <c r="DO351" s="552"/>
      <c r="DP351" s="552"/>
      <c r="DQ351" s="552"/>
      <c r="DR351" s="552"/>
      <c r="DS351" s="552"/>
      <c r="DT351" s="552"/>
      <c r="DU351" s="552"/>
      <c r="DV351" s="552"/>
      <c r="DW351" s="552"/>
      <c r="DX351" s="553"/>
      <c r="DY351" s="133"/>
      <c r="DZ351" s="5"/>
      <c r="EA351" s="5"/>
    </row>
    <row r="352" spans="1:131" ht="15" customHeight="1" x14ac:dyDescent="0.4">
      <c r="B352" s="5"/>
      <c r="C352" s="47"/>
      <c r="D352" s="551"/>
      <c r="E352" s="552"/>
      <c r="F352" s="552"/>
      <c r="G352" s="552"/>
      <c r="H352" s="552"/>
      <c r="I352" s="552"/>
      <c r="J352" s="552"/>
      <c r="K352" s="552"/>
      <c r="L352" s="552"/>
      <c r="M352" s="552"/>
      <c r="N352" s="552"/>
      <c r="O352" s="552"/>
      <c r="P352" s="552"/>
      <c r="Q352" s="552"/>
      <c r="R352" s="553"/>
      <c r="S352" s="5"/>
      <c r="T352" s="5"/>
      <c r="U352" s="5"/>
      <c r="V352" s="5"/>
      <c r="W352" s="5"/>
      <c r="X352" s="5"/>
      <c r="Y352" s="5"/>
      <c r="Z352" s="5"/>
      <c r="AA352" s="5"/>
      <c r="AB352" s="5"/>
      <c r="AC352" s="5"/>
      <c r="AD352" s="551"/>
      <c r="AE352" s="552"/>
      <c r="AF352" s="552"/>
      <c r="AG352" s="552"/>
      <c r="AH352" s="552"/>
      <c r="AI352" s="552"/>
      <c r="AJ352" s="552"/>
      <c r="AK352" s="552"/>
      <c r="AL352" s="552"/>
      <c r="AM352" s="552"/>
      <c r="AN352" s="552"/>
      <c r="AO352" s="552"/>
      <c r="AP352" s="552"/>
      <c r="AQ352" s="552"/>
      <c r="AR352" s="553"/>
      <c r="AS352" s="5"/>
      <c r="AT352" s="551"/>
      <c r="AU352" s="552"/>
      <c r="AV352" s="552"/>
      <c r="AW352" s="552"/>
      <c r="AX352" s="552"/>
      <c r="AY352" s="552"/>
      <c r="AZ352" s="552"/>
      <c r="BA352" s="552"/>
      <c r="BB352" s="552"/>
      <c r="BC352" s="552"/>
      <c r="BD352" s="552"/>
      <c r="BE352" s="552"/>
      <c r="BF352" s="552"/>
      <c r="BG352" s="552"/>
      <c r="BH352" s="552"/>
      <c r="BI352" s="552"/>
      <c r="BJ352" s="553"/>
      <c r="BK352" s="133"/>
      <c r="BL352" s="5"/>
      <c r="BM352" s="5"/>
      <c r="BP352" s="5"/>
      <c r="BQ352" s="47"/>
      <c r="BR352" s="551"/>
      <c r="BS352" s="552"/>
      <c r="BT352" s="552"/>
      <c r="BU352" s="552"/>
      <c r="BV352" s="552"/>
      <c r="BW352" s="552"/>
      <c r="BX352" s="552"/>
      <c r="BY352" s="552"/>
      <c r="BZ352" s="552"/>
      <c r="CA352" s="552"/>
      <c r="CB352" s="552"/>
      <c r="CC352" s="552"/>
      <c r="CD352" s="552"/>
      <c r="CE352" s="552"/>
      <c r="CF352" s="553"/>
      <c r="CG352" s="5"/>
      <c r="CH352" s="5"/>
      <c r="CI352" s="5"/>
      <c r="CJ352" s="5"/>
      <c r="CK352" s="5"/>
      <c r="CL352" s="5"/>
      <c r="CM352" s="5"/>
      <c r="CN352" s="5"/>
      <c r="CO352" s="5"/>
      <c r="CP352" s="5"/>
      <c r="CQ352" s="5"/>
      <c r="CR352" s="551" t="s">
        <v>410</v>
      </c>
      <c r="CS352" s="552"/>
      <c r="CT352" s="552"/>
      <c r="CU352" s="552"/>
      <c r="CV352" s="552"/>
      <c r="CW352" s="552"/>
      <c r="CX352" s="552"/>
      <c r="CY352" s="552"/>
      <c r="CZ352" s="552"/>
      <c r="DA352" s="552"/>
      <c r="DB352" s="552"/>
      <c r="DC352" s="552"/>
      <c r="DD352" s="552"/>
      <c r="DE352" s="552"/>
      <c r="DF352" s="553"/>
      <c r="DG352" s="5"/>
      <c r="DH352" s="551" t="s">
        <v>161</v>
      </c>
      <c r="DI352" s="552"/>
      <c r="DJ352" s="552"/>
      <c r="DK352" s="552"/>
      <c r="DL352" s="552"/>
      <c r="DM352" s="552"/>
      <c r="DN352" s="552"/>
      <c r="DO352" s="552"/>
      <c r="DP352" s="552"/>
      <c r="DQ352" s="552"/>
      <c r="DR352" s="552"/>
      <c r="DS352" s="552"/>
      <c r="DT352" s="552"/>
      <c r="DU352" s="552"/>
      <c r="DV352" s="552"/>
      <c r="DW352" s="552"/>
      <c r="DX352" s="553"/>
      <c r="DY352" s="133"/>
      <c r="DZ352" s="5"/>
      <c r="EA352" s="5"/>
    </row>
    <row r="353" spans="2:163" ht="15" customHeight="1" x14ac:dyDescent="0.4">
      <c r="B353" s="5"/>
      <c r="C353" s="47"/>
      <c r="D353" s="551"/>
      <c r="E353" s="552"/>
      <c r="F353" s="552"/>
      <c r="G353" s="552"/>
      <c r="H353" s="552"/>
      <c r="I353" s="552"/>
      <c r="J353" s="552"/>
      <c r="K353" s="552"/>
      <c r="L353" s="552"/>
      <c r="M353" s="552"/>
      <c r="N353" s="552"/>
      <c r="O353" s="552"/>
      <c r="P353" s="552"/>
      <c r="Q353" s="552"/>
      <c r="R353" s="553"/>
      <c r="S353" s="5"/>
      <c r="T353" s="5"/>
      <c r="U353" s="5"/>
      <c r="V353" s="5"/>
      <c r="W353" s="5"/>
      <c r="X353" s="5"/>
      <c r="Y353" s="5"/>
      <c r="Z353" s="5"/>
      <c r="AA353" s="5"/>
      <c r="AB353" s="5"/>
      <c r="AC353" s="5"/>
      <c r="AD353" s="551"/>
      <c r="AE353" s="552"/>
      <c r="AF353" s="552"/>
      <c r="AG353" s="552"/>
      <c r="AH353" s="552"/>
      <c r="AI353" s="552"/>
      <c r="AJ353" s="552"/>
      <c r="AK353" s="552"/>
      <c r="AL353" s="552"/>
      <c r="AM353" s="552"/>
      <c r="AN353" s="552"/>
      <c r="AO353" s="552"/>
      <c r="AP353" s="552"/>
      <c r="AQ353" s="552"/>
      <c r="AR353" s="553"/>
      <c r="AS353" s="5"/>
      <c r="AT353" s="551"/>
      <c r="AU353" s="552"/>
      <c r="AV353" s="552"/>
      <c r="AW353" s="552"/>
      <c r="AX353" s="552"/>
      <c r="AY353" s="552"/>
      <c r="AZ353" s="552"/>
      <c r="BA353" s="552"/>
      <c r="BB353" s="552"/>
      <c r="BC353" s="552"/>
      <c r="BD353" s="552"/>
      <c r="BE353" s="552"/>
      <c r="BF353" s="552"/>
      <c r="BG353" s="552"/>
      <c r="BH353" s="552"/>
      <c r="BI353" s="552"/>
      <c r="BJ353" s="553"/>
      <c r="BK353" s="133"/>
      <c r="BL353" s="5"/>
      <c r="BM353" s="5"/>
      <c r="BP353" s="5"/>
      <c r="BQ353" s="47"/>
      <c r="BR353" s="551"/>
      <c r="BS353" s="552"/>
      <c r="BT353" s="552"/>
      <c r="BU353" s="552"/>
      <c r="BV353" s="552"/>
      <c r="BW353" s="552"/>
      <c r="BX353" s="552"/>
      <c r="BY353" s="552"/>
      <c r="BZ353" s="552"/>
      <c r="CA353" s="552"/>
      <c r="CB353" s="552"/>
      <c r="CC353" s="552"/>
      <c r="CD353" s="552"/>
      <c r="CE353" s="552"/>
      <c r="CF353" s="553"/>
      <c r="CG353" s="5"/>
      <c r="CH353" s="5"/>
      <c r="CI353" s="5"/>
      <c r="CJ353" s="5"/>
      <c r="CK353" s="5"/>
      <c r="CL353" s="5"/>
      <c r="CM353" s="5"/>
      <c r="CN353" s="5"/>
      <c r="CO353" s="5"/>
      <c r="CP353" s="5"/>
      <c r="CQ353" s="5"/>
      <c r="CR353" s="551"/>
      <c r="CS353" s="552"/>
      <c r="CT353" s="552"/>
      <c r="CU353" s="552"/>
      <c r="CV353" s="552"/>
      <c r="CW353" s="552"/>
      <c r="CX353" s="552"/>
      <c r="CY353" s="552"/>
      <c r="CZ353" s="552"/>
      <c r="DA353" s="552"/>
      <c r="DB353" s="552"/>
      <c r="DC353" s="552"/>
      <c r="DD353" s="552"/>
      <c r="DE353" s="552"/>
      <c r="DF353" s="553"/>
      <c r="DG353" s="5"/>
      <c r="DH353" s="551"/>
      <c r="DI353" s="552"/>
      <c r="DJ353" s="552"/>
      <c r="DK353" s="552"/>
      <c r="DL353" s="552"/>
      <c r="DM353" s="552"/>
      <c r="DN353" s="552"/>
      <c r="DO353" s="552"/>
      <c r="DP353" s="552"/>
      <c r="DQ353" s="552"/>
      <c r="DR353" s="552"/>
      <c r="DS353" s="552"/>
      <c r="DT353" s="552"/>
      <c r="DU353" s="552"/>
      <c r="DV353" s="552"/>
      <c r="DW353" s="552"/>
      <c r="DX353" s="553"/>
      <c r="DY353" s="133"/>
      <c r="DZ353" s="5"/>
      <c r="EA353" s="5"/>
    </row>
    <row r="354" spans="2:163" ht="15" customHeight="1" x14ac:dyDescent="0.4">
      <c r="B354" s="5"/>
      <c r="C354" s="47"/>
      <c r="D354" s="551"/>
      <c r="E354" s="552"/>
      <c r="F354" s="552"/>
      <c r="G354" s="552"/>
      <c r="H354" s="552"/>
      <c r="I354" s="552"/>
      <c r="J354" s="552"/>
      <c r="K354" s="552"/>
      <c r="L354" s="552"/>
      <c r="M354" s="552"/>
      <c r="N354" s="552"/>
      <c r="O354" s="552"/>
      <c r="P354" s="552"/>
      <c r="Q354" s="552"/>
      <c r="R354" s="553"/>
      <c r="S354" s="5"/>
      <c r="T354" s="5"/>
      <c r="U354" s="5"/>
      <c r="V354" s="5"/>
      <c r="W354" s="5"/>
      <c r="X354" s="5"/>
      <c r="Y354" s="5"/>
      <c r="Z354" s="5"/>
      <c r="AA354" s="5"/>
      <c r="AB354" s="5"/>
      <c r="AC354" s="5"/>
      <c r="AD354" s="551"/>
      <c r="AE354" s="552"/>
      <c r="AF354" s="552"/>
      <c r="AG354" s="552"/>
      <c r="AH354" s="552"/>
      <c r="AI354" s="552"/>
      <c r="AJ354" s="552"/>
      <c r="AK354" s="552"/>
      <c r="AL354" s="552"/>
      <c r="AM354" s="552"/>
      <c r="AN354" s="552"/>
      <c r="AO354" s="552"/>
      <c r="AP354" s="552"/>
      <c r="AQ354" s="552"/>
      <c r="AR354" s="553"/>
      <c r="AS354" s="5"/>
      <c r="AT354" s="551"/>
      <c r="AU354" s="552"/>
      <c r="AV354" s="552"/>
      <c r="AW354" s="552"/>
      <c r="AX354" s="552"/>
      <c r="AY354" s="552"/>
      <c r="AZ354" s="552"/>
      <c r="BA354" s="552"/>
      <c r="BB354" s="552"/>
      <c r="BC354" s="552"/>
      <c r="BD354" s="552"/>
      <c r="BE354" s="552"/>
      <c r="BF354" s="552"/>
      <c r="BG354" s="552"/>
      <c r="BH354" s="552"/>
      <c r="BI354" s="552"/>
      <c r="BJ354" s="553"/>
      <c r="BK354" s="133"/>
      <c r="BL354" s="5"/>
      <c r="BM354" s="5"/>
      <c r="BP354" s="5"/>
      <c r="BQ354" s="47"/>
      <c r="BR354" s="551"/>
      <c r="BS354" s="552"/>
      <c r="BT354" s="552"/>
      <c r="BU354" s="552"/>
      <c r="BV354" s="552"/>
      <c r="BW354" s="552"/>
      <c r="BX354" s="552"/>
      <c r="BY354" s="552"/>
      <c r="BZ354" s="552"/>
      <c r="CA354" s="552"/>
      <c r="CB354" s="552"/>
      <c r="CC354" s="552"/>
      <c r="CD354" s="552"/>
      <c r="CE354" s="552"/>
      <c r="CF354" s="553"/>
      <c r="CG354" s="5"/>
      <c r="CH354" s="5"/>
      <c r="CI354" s="5"/>
      <c r="CJ354" s="5"/>
      <c r="CK354" s="5"/>
      <c r="CL354" s="5"/>
      <c r="CM354" s="5"/>
      <c r="CN354" s="5"/>
      <c r="CO354" s="5"/>
      <c r="CP354" s="5"/>
      <c r="CQ354" s="5"/>
      <c r="CR354" s="551"/>
      <c r="CS354" s="552"/>
      <c r="CT354" s="552"/>
      <c r="CU354" s="552"/>
      <c r="CV354" s="552"/>
      <c r="CW354" s="552"/>
      <c r="CX354" s="552"/>
      <c r="CY354" s="552"/>
      <c r="CZ354" s="552"/>
      <c r="DA354" s="552"/>
      <c r="DB354" s="552"/>
      <c r="DC354" s="552"/>
      <c r="DD354" s="552"/>
      <c r="DE354" s="552"/>
      <c r="DF354" s="553"/>
      <c r="DG354" s="5"/>
      <c r="DH354" s="551"/>
      <c r="DI354" s="552"/>
      <c r="DJ354" s="552"/>
      <c r="DK354" s="552"/>
      <c r="DL354" s="552"/>
      <c r="DM354" s="552"/>
      <c r="DN354" s="552"/>
      <c r="DO354" s="552"/>
      <c r="DP354" s="552"/>
      <c r="DQ354" s="552"/>
      <c r="DR354" s="552"/>
      <c r="DS354" s="552"/>
      <c r="DT354" s="552"/>
      <c r="DU354" s="552"/>
      <c r="DV354" s="552"/>
      <c r="DW354" s="552"/>
      <c r="DX354" s="553"/>
      <c r="DY354" s="133"/>
      <c r="DZ354" s="5"/>
      <c r="EA354" s="5"/>
    </row>
    <row r="355" spans="2:163" ht="15" customHeight="1" x14ac:dyDescent="0.4">
      <c r="B355" s="5"/>
      <c r="C355" s="47"/>
      <c r="D355" s="551"/>
      <c r="E355" s="552"/>
      <c r="F355" s="552"/>
      <c r="G355" s="552"/>
      <c r="H355" s="552"/>
      <c r="I355" s="552"/>
      <c r="J355" s="552"/>
      <c r="K355" s="552"/>
      <c r="L355" s="552"/>
      <c r="M355" s="552"/>
      <c r="N355" s="552"/>
      <c r="O355" s="552"/>
      <c r="P355" s="552"/>
      <c r="Q355" s="552"/>
      <c r="R355" s="553"/>
      <c r="S355" s="5"/>
      <c r="T355" s="5"/>
      <c r="U355" s="5"/>
      <c r="V355" s="5"/>
      <c r="W355" s="5"/>
      <c r="X355" s="5"/>
      <c r="Y355" s="5"/>
      <c r="Z355" s="5"/>
      <c r="AA355" s="5"/>
      <c r="AB355" s="5"/>
      <c r="AC355" s="5"/>
      <c r="AD355" s="551"/>
      <c r="AE355" s="552"/>
      <c r="AF355" s="552"/>
      <c r="AG355" s="552"/>
      <c r="AH355" s="552"/>
      <c r="AI355" s="552"/>
      <c r="AJ355" s="552"/>
      <c r="AK355" s="552"/>
      <c r="AL355" s="552"/>
      <c r="AM355" s="552"/>
      <c r="AN355" s="552"/>
      <c r="AO355" s="552"/>
      <c r="AP355" s="552"/>
      <c r="AQ355" s="552"/>
      <c r="AR355" s="553"/>
      <c r="AS355" s="5"/>
      <c r="AT355" s="551"/>
      <c r="AU355" s="552"/>
      <c r="AV355" s="552"/>
      <c r="AW355" s="552"/>
      <c r="AX355" s="552"/>
      <c r="AY355" s="552"/>
      <c r="AZ355" s="552"/>
      <c r="BA355" s="552"/>
      <c r="BB355" s="552"/>
      <c r="BC355" s="552"/>
      <c r="BD355" s="552"/>
      <c r="BE355" s="552"/>
      <c r="BF355" s="552"/>
      <c r="BG355" s="552"/>
      <c r="BH355" s="552"/>
      <c r="BI355" s="552"/>
      <c r="BJ355" s="553"/>
      <c r="BK355" s="133"/>
      <c r="BL355" s="5"/>
      <c r="BM355" s="5"/>
      <c r="BP355" s="5"/>
      <c r="BQ355" s="47"/>
      <c r="BR355" s="551"/>
      <c r="BS355" s="552"/>
      <c r="BT355" s="552"/>
      <c r="BU355" s="552"/>
      <c r="BV355" s="552"/>
      <c r="BW355" s="552"/>
      <c r="BX355" s="552"/>
      <c r="BY355" s="552"/>
      <c r="BZ355" s="552"/>
      <c r="CA355" s="552"/>
      <c r="CB355" s="552"/>
      <c r="CC355" s="552"/>
      <c r="CD355" s="552"/>
      <c r="CE355" s="552"/>
      <c r="CF355" s="553"/>
      <c r="CG355" s="5"/>
      <c r="CH355" s="5"/>
      <c r="CI355" s="5"/>
      <c r="CJ355" s="5"/>
      <c r="CK355" s="5"/>
      <c r="CL355" s="5"/>
      <c r="CM355" s="5"/>
      <c r="CN355" s="5"/>
      <c r="CO355" s="5"/>
      <c r="CP355" s="5"/>
      <c r="CQ355" s="5"/>
      <c r="CR355" s="551"/>
      <c r="CS355" s="552"/>
      <c r="CT355" s="552"/>
      <c r="CU355" s="552"/>
      <c r="CV355" s="552"/>
      <c r="CW355" s="552"/>
      <c r="CX355" s="552"/>
      <c r="CY355" s="552"/>
      <c r="CZ355" s="552"/>
      <c r="DA355" s="552"/>
      <c r="DB355" s="552"/>
      <c r="DC355" s="552"/>
      <c r="DD355" s="552"/>
      <c r="DE355" s="552"/>
      <c r="DF355" s="553"/>
      <c r="DG355" s="5"/>
      <c r="DH355" s="551"/>
      <c r="DI355" s="552"/>
      <c r="DJ355" s="552"/>
      <c r="DK355" s="552"/>
      <c r="DL355" s="552"/>
      <c r="DM355" s="552"/>
      <c r="DN355" s="552"/>
      <c r="DO355" s="552"/>
      <c r="DP355" s="552"/>
      <c r="DQ355" s="552"/>
      <c r="DR355" s="552"/>
      <c r="DS355" s="552"/>
      <c r="DT355" s="552"/>
      <c r="DU355" s="552"/>
      <c r="DV355" s="552"/>
      <c r="DW355" s="552"/>
      <c r="DX355" s="553"/>
      <c r="DY355" s="133"/>
      <c r="DZ355" s="5"/>
      <c r="EA355" s="5"/>
    </row>
    <row r="356" spans="2:163" ht="15" customHeight="1" x14ac:dyDescent="0.4">
      <c r="B356" s="5"/>
      <c r="C356" s="47"/>
      <c r="D356" s="554"/>
      <c r="E356" s="555"/>
      <c r="F356" s="555"/>
      <c r="G356" s="555"/>
      <c r="H356" s="555"/>
      <c r="I356" s="555"/>
      <c r="J356" s="555"/>
      <c r="K356" s="555"/>
      <c r="L356" s="555"/>
      <c r="M356" s="555"/>
      <c r="N356" s="555"/>
      <c r="O356" s="555"/>
      <c r="P356" s="555"/>
      <c r="Q356" s="555"/>
      <c r="R356" s="556"/>
      <c r="S356" s="5"/>
      <c r="T356" s="5"/>
      <c r="U356" s="5"/>
      <c r="V356" s="5"/>
      <c r="W356" s="5"/>
      <c r="X356" s="5"/>
      <c r="Y356" s="5"/>
      <c r="Z356" s="5"/>
      <c r="AA356" s="5"/>
      <c r="AB356" s="5"/>
      <c r="AC356" s="5"/>
      <c r="AD356" s="554"/>
      <c r="AE356" s="555"/>
      <c r="AF356" s="555"/>
      <c r="AG356" s="555"/>
      <c r="AH356" s="555"/>
      <c r="AI356" s="555"/>
      <c r="AJ356" s="555"/>
      <c r="AK356" s="555"/>
      <c r="AL356" s="555"/>
      <c r="AM356" s="555"/>
      <c r="AN356" s="555"/>
      <c r="AO356" s="555"/>
      <c r="AP356" s="555"/>
      <c r="AQ356" s="555"/>
      <c r="AR356" s="556"/>
      <c r="AS356" s="5"/>
      <c r="AT356" s="554"/>
      <c r="AU356" s="555"/>
      <c r="AV356" s="555"/>
      <c r="AW356" s="555"/>
      <c r="AX356" s="555"/>
      <c r="AY356" s="555"/>
      <c r="AZ356" s="555"/>
      <c r="BA356" s="555"/>
      <c r="BB356" s="555"/>
      <c r="BC356" s="555"/>
      <c r="BD356" s="555"/>
      <c r="BE356" s="555"/>
      <c r="BF356" s="555"/>
      <c r="BG356" s="555"/>
      <c r="BH356" s="555"/>
      <c r="BI356" s="555"/>
      <c r="BJ356" s="556"/>
      <c r="BK356" s="133"/>
      <c r="BL356" s="5"/>
      <c r="BM356" s="5"/>
      <c r="BP356" s="5"/>
      <c r="BQ356" s="47"/>
      <c r="BR356" s="554"/>
      <c r="BS356" s="555"/>
      <c r="BT356" s="555"/>
      <c r="BU356" s="555"/>
      <c r="BV356" s="555"/>
      <c r="BW356" s="555"/>
      <c r="BX356" s="555"/>
      <c r="BY356" s="555"/>
      <c r="BZ356" s="555"/>
      <c r="CA356" s="555"/>
      <c r="CB356" s="555"/>
      <c r="CC356" s="555"/>
      <c r="CD356" s="555"/>
      <c r="CE356" s="555"/>
      <c r="CF356" s="556"/>
      <c r="CG356" s="5"/>
      <c r="CH356" s="5"/>
      <c r="CI356" s="5"/>
      <c r="CJ356" s="5"/>
      <c r="CK356" s="5"/>
      <c r="CL356" s="5"/>
      <c r="CM356" s="5"/>
      <c r="CN356" s="5"/>
      <c r="CO356" s="5"/>
      <c r="CP356" s="5"/>
      <c r="CQ356" s="5"/>
      <c r="CR356" s="554"/>
      <c r="CS356" s="555"/>
      <c r="CT356" s="555"/>
      <c r="CU356" s="555"/>
      <c r="CV356" s="555"/>
      <c r="CW356" s="555"/>
      <c r="CX356" s="555"/>
      <c r="CY356" s="555"/>
      <c r="CZ356" s="555"/>
      <c r="DA356" s="555"/>
      <c r="DB356" s="555"/>
      <c r="DC356" s="555"/>
      <c r="DD356" s="555"/>
      <c r="DE356" s="555"/>
      <c r="DF356" s="556"/>
      <c r="DG356" s="5"/>
      <c r="DH356" s="554"/>
      <c r="DI356" s="555"/>
      <c r="DJ356" s="555"/>
      <c r="DK356" s="555"/>
      <c r="DL356" s="555"/>
      <c r="DM356" s="555"/>
      <c r="DN356" s="555"/>
      <c r="DO356" s="555"/>
      <c r="DP356" s="555"/>
      <c r="DQ356" s="555"/>
      <c r="DR356" s="555"/>
      <c r="DS356" s="555"/>
      <c r="DT356" s="555"/>
      <c r="DU356" s="555"/>
      <c r="DV356" s="555"/>
      <c r="DW356" s="555"/>
      <c r="DX356" s="556"/>
      <c r="DY356" s="133"/>
      <c r="DZ356" s="5"/>
      <c r="EA356" s="5"/>
    </row>
    <row r="357" spans="2:163" ht="18.75" customHeight="1" x14ac:dyDescent="0.4">
      <c r="B357" s="5"/>
      <c r="C357" s="47"/>
      <c r="D357" s="56"/>
      <c r="E357" s="56"/>
      <c r="F357" s="56"/>
      <c r="G357" s="56"/>
      <c r="H357" s="56"/>
      <c r="I357" s="56"/>
      <c r="J357" s="56"/>
      <c r="K357" s="56"/>
      <c r="L357" s="56"/>
      <c r="M357" s="56"/>
      <c r="N357" s="56"/>
      <c r="O357" s="56"/>
      <c r="P357" s="56"/>
      <c r="Q357" s="56"/>
      <c r="R357" s="56"/>
      <c r="S357" s="5"/>
      <c r="T357" s="5"/>
      <c r="U357" s="5"/>
      <c r="V357" s="5"/>
      <c r="W357" s="5"/>
      <c r="X357" s="5"/>
      <c r="Y357" s="5"/>
      <c r="Z357" s="5"/>
      <c r="AA357" s="5"/>
      <c r="AB357" s="5"/>
      <c r="AC357" s="5"/>
      <c r="AD357" s="56"/>
      <c r="AE357" s="56"/>
      <c r="AF357" s="56"/>
      <c r="AG357" s="56"/>
      <c r="AH357" s="56"/>
      <c r="AI357" s="56"/>
      <c r="AJ357" s="56"/>
      <c r="AK357" s="56"/>
      <c r="AL357" s="56"/>
      <c r="AM357" s="56"/>
      <c r="AN357" s="56"/>
      <c r="AO357" s="56"/>
      <c r="AP357" s="56"/>
      <c r="AQ357" s="56"/>
      <c r="AR357" s="56"/>
      <c r="AS357" s="5"/>
      <c r="AT357" s="56"/>
      <c r="AU357" s="56"/>
      <c r="AV357" s="56"/>
      <c r="AW357" s="56"/>
      <c r="AX357" s="56"/>
      <c r="AY357" s="56"/>
      <c r="AZ357" s="56"/>
      <c r="BA357" s="56"/>
      <c r="BB357" s="56"/>
      <c r="BC357" s="56"/>
      <c r="BD357" s="56"/>
      <c r="BE357" s="56"/>
      <c r="BF357" s="56"/>
      <c r="BG357" s="56"/>
      <c r="BH357" s="56"/>
      <c r="BI357" s="56"/>
      <c r="BJ357" s="56"/>
      <c r="BK357" s="133"/>
      <c r="BL357" s="5"/>
      <c r="BM357" s="5"/>
      <c r="BP357" s="5"/>
      <c r="BQ357" s="47"/>
      <c r="BR357" s="56"/>
      <c r="BS357" s="56"/>
      <c r="BT357" s="56"/>
      <c r="BU357" s="56"/>
      <c r="BV357" s="56"/>
      <c r="BW357" s="56"/>
      <c r="BX357" s="56"/>
      <c r="BY357" s="56"/>
      <c r="BZ357" s="56"/>
      <c r="CA357" s="56"/>
      <c r="CB357" s="56"/>
      <c r="CC357" s="56"/>
      <c r="CD357" s="56"/>
      <c r="CE357" s="56"/>
      <c r="CF357" s="56"/>
      <c r="CG357" s="5"/>
      <c r="CH357" s="5"/>
      <c r="CI357" s="5"/>
      <c r="CJ357" s="5"/>
      <c r="CK357" s="5"/>
      <c r="CL357" s="5"/>
      <c r="CM357" s="5"/>
      <c r="CN357" s="5"/>
      <c r="CO357" s="5"/>
      <c r="CP357" s="5"/>
      <c r="CQ357" s="5"/>
      <c r="CR357" s="56"/>
      <c r="CS357" s="56"/>
      <c r="CT357" s="56"/>
      <c r="CU357" s="56"/>
      <c r="CV357" s="56"/>
      <c r="CW357" s="56"/>
      <c r="CX357" s="56"/>
      <c r="CY357" s="56"/>
      <c r="CZ357" s="56"/>
      <c r="DA357" s="56"/>
      <c r="DB357" s="56"/>
      <c r="DC357" s="56"/>
      <c r="DD357" s="56"/>
      <c r="DE357" s="56"/>
      <c r="DF357" s="56"/>
      <c r="DG357" s="5"/>
      <c r="DH357" s="56"/>
      <c r="DI357" s="56"/>
      <c r="DJ357" s="56"/>
      <c r="DK357" s="56"/>
      <c r="DL357" s="56"/>
      <c r="DM357" s="56"/>
      <c r="DN357" s="56"/>
      <c r="DO357" s="56"/>
      <c r="DP357" s="56"/>
      <c r="DQ357" s="56"/>
      <c r="DR357" s="56"/>
      <c r="DS357" s="56"/>
      <c r="DT357" s="56"/>
      <c r="DU357" s="56"/>
      <c r="DV357" s="56"/>
      <c r="DW357" s="56"/>
      <c r="DX357" s="56"/>
      <c r="DY357" s="133"/>
      <c r="DZ357" s="5"/>
      <c r="EA357" s="5"/>
    </row>
    <row r="358" spans="2:163" ht="15" customHeight="1" x14ac:dyDescent="0.4">
      <c r="B358" s="5"/>
      <c r="C358" s="47"/>
      <c r="D358" s="561"/>
      <c r="E358" s="562"/>
      <c r="F358" s="562"/>
      <c r="G358" s="562"/>
      <c r="H358" s="562"/>
      <c r="I358" s="562"/>
      <c r="J358" s="562"/>
      <c r="K358" s="562"/>
      <c r="L358" s="562"/>
      <c r="M358" s="562"/>
      <c r="N358" s="562"/>
      <c r="O358" s="562"/>
      <c r="P358" s="562"/>
      <c r="Q358" s="562"/>
      <c r="R358" s="563"/>
      <c r="S358" s="5"/>
      <c r="T358" s="5"/>
      <c r="U358" s="5"/>
      <c r="V358" s="5"/>
      <c r="W358" s="5"/>
      <c r="X358" s="5"/>
      <c r="Y358" s="5"/>
      <c r="Z358" s="5"/>
      <c r="AA358" s="5"/>
      <c r="AB358" s="5"/>
      <c r="AC358" s="5"/>
      <c r="AD358" s="561"/>
      <c r="AE358" s="562"/>
      <c r="AF358" s="562"/>
      <c r="AG358" s="562"/>
      <c r="AH358" s="562"/>
      <c r="AI358" s="562"/>
      <c r="AJ358" s="562"/>
      <c r="AK358" s="562"/>
      <c r="AL358" s="562"/>
      <c r="AM358" s="562"/>
      <c r="AN358" s="562"/>
      <c r="AO358" s="562"/>
      <c r="AP358" s="562"/>
      <c r="AQ358" s="562"/>
      <c r="AR358" s="563"/>
      <c r="AS358" s="5"/>
      <c r="AT358" s="561"/>
      <c r="AU358" s="562"/>
      <c r="AV358" s="562"/>
      <c r="AW358" s="562"/>
      <c r="AX358" s="562"/>
      <c r="AY358" s="562"/>
      <c r="AZ358" s="562"/>
      <c r="BA358" s="562"/>
      <c r="BB358" s="562"/>
      <c r="BC358" s="562"/>
      <c r="BD358" s="562"/>
      <c r="BE358" s="562"/>
      <c r="BF358" s="562"/>
      <c r="BG358" s="562"/>
      <c r="BH358" s="562"/>
      <c r="BI358" s="562"/>
      <c r="BJ358" s="563"/>
      <c r="BK358" s="133"/>
      <c r="BL358" s="5"/>
      <c r="BM358" s="5"/>
      <c r="BP358" s="5"/>
      <c r="BQ358" s="47"/>
      <c r="BR358" s="561" t="s">
        <v>483</v>
      </c>
      <c r="BS358" s="562"/>
      <c r="BT358" s="562"/>
      <c r="BU358" s="562"/>
      <c r="BV358" s="562"/>
      <c r="BW358" s="562"/>
      <c r="BX358" s="562"/>
      <c r="BY358" s="562"/>
      <c r="BZ358" s="562"/>
      <c r="CA358" s="562"/>
      <c r="CB358" s="562"/>
      <c r="CC358" s="562"/>
      <c r="CD358" s="562"/>
      <c r="CE358" s="562"/>
      <c r="CF358" s="563"/>
      <c r="CG358" s="5"/>
      <c r="CH358" s="5"/>
      <c r="CI358" s="5"/>
      <c r="CJ358" s="5"/>
      <c r="CK358" s="5"/>
      <c r="CL358" s="5"/>
      <c r="CM358" s="5"/>
      <c r="CN358" s="5"/>
      <c r="CO358" s="5"/>
      <c r="CP358" s="5"/>
      <c r="CQ358" s="5"/>
      <c r="CR358" s="561" t="s">
        <v>47</v>
      </c>
      <c r="CS358" s="562"/>
      <c r="CT358" s="562"/>
      <c r="CU358" s="562"/>
      <c r="CV358" s="562"/>
      <c r="CW358" s="562"/>
      <c r="CX358" s="562"/>
      <c r="CY358" s="562"/>
      <c r="CZ358" s="562"/>
      <c r="DA358" s="562"/>
      <c r="DB358" s="562"/>
      <c r="DC358" s="562"/>
      <c r="DD358" s="562"/>
      <c r="DE358" s="562"/>
      <c r="DF358" s="563"/>
      <c r="DG358" s="5"/>
      <c r="DH358" s="561" t="s">
        <v>230</v>
      </c>
      <c r="DI358" s="562"/>
      <c r="DJ358" s="562"/>
      <c r="DK358" s="562"/>
      <c r="DL358" s="562"/>
      <c r="DM358" s="562"/>
      <c r="DN358" s="562"/>
      <c r="DO358" s="562"/>
      <c r="DP358" s="562"/>
      <c r="DQ358" s="562"/>
      <c r="DR358" s="562"/>
      <c r="DS358" s="562"/>
      <c r="DT358" s="562"/>
      <c r="DU358" s="562"/>
      <c r="DV358" s="562"/>
      <c r="DW358" s="562"/>
      <c r="DX358" s="563"/>
      <c r="DY358" s="133"/>
      <c r="DZ358" s="5"/>
      <c r="EA358" s="5"/>
    </row>
    <row r="359" spans="2:163" ht="15" customHeight="1" x14ac:dyDescent="0.4">
      <c r="B359" s="5"/>
      <c r="C359" s="47"/>
      <c r="D359" s="551"/>
      <c r="E359" s="552"/>
      <c r="F359" s="552"/>
      <c r="G359" s="552"/>
      <c r="H359" s="552"/>
      <c r="I359" s="552"/>
      <c r="J359" s="552"/>
      <c r="K359" s="552"/>
      <c r="L359" s="552"/>
      <c r="M359" s="552"/>
      <c r="N359" s="552"/>
      <c r="O359" s="552"/>
      <c r="P359" s="552"/>
      <c r="Q359" s="552"/>
      <c r="R359" s="553"/>
      <c r="S359" s="5"/>
      <c r="T359" s="5"/>
      <c r="U359" s="5"/>
      <c r="V359" s="5"/>
      <c r="W359" s="5"/>
      <c r="X359" s="5"/>
      <c r="Y359" s="5"/>
      <c r="Z359" s="5"/>
      <c r="AA359" s="5"/>
      <c r="AB359" s="5"/>
      <c r="AC359" s="5"/>
      <c r="AD359" s="551"/>
      <c r="AE359" s="552"/>
      <c r="AF359" s="552"/>
      <c r="AG359" s="552"/>
      <c r="AH359" s="552"/>
      <c r="AI359" s="552"/>
      <c r="AJ359" s="552"/>
      <c r="AK359" s="552"/>
      <c r="AL359" s="552"/>
      <c r="AM359" s="552"/>
      <c r="AN359" s="552"/>
      <c r="AO359" s="552"/>
      <c r="AP359" s="552"/>
      <c r="AQ359" s="552"/>
      <c r="AR359" s="553"/>
      <c r="AS359" s="5"/>
      <c r="AT359" s="551"/>
      <c r="AU359" s="552"/>
      <c r="AV359" s="552"/>
      <c r="AW359" s="552"/>
      <c r="AX359" s="552"/>
      <c r="AY359" s="552"/>
      <c r="AZ359" s="552"/>
      <c r="BA359" s="552"/>
      <c r="BB359" s="552"/>
      <c r="BC359" s="552"/>
      <c r="BD359" s="552"/>
      <c r="BE359" s="552"/>
      <c r="BF359" s="552"/>
      <c r="BG359" s="552"/>
      <c r="BH359" s="552"/>
      <c r="BI359" s="552"/>
      <c r="BJ359" s="553"/>
      <c r="BK359" s="133"/>
      <c r="BL359" s="5"/>
      <c r="BM359" s="5"/>
      <c r="BP359" s="5"/>
      <c r="BQ359" s="47"/>
      <c r="BR359" s="551" t="s">
        <v>502</v>
      </c>
      <c r="BS359" s="552"/>
      <c r="BT359" s="552"/>
      <c r="BU359" s="552"/>
      <c r="BV359" s="552"/>
      <c r="BW359" s="552"/>
      <c r="BX359" s="552"/>
      <c r="BY359" s="552"/>
      <c r="BZ359" s="552"/>
      <c r="CA359" s="552"/>
      <c r="CB359" s="552"/>
      <c r="CC359" s="552"/>
      <c r="CD359" s="552"/>
      <c r="CE359" s="552"/>
      <c r="CF359" s="553"/>
      <c r="CG359" s="5"/>
      <c r="CH359" s="5"/>
      <c r="CI359" s="5"/>
      <c r="CJ359" s="5"/>
      <c r="CK359" s="5"/>
      <c r="CL359" s="5"/>
      <c r="CM359" s="5"/>
      <c r="CN359" s="5"/>
      <c r="CO359" s="5"/>
      <c r="CP359" s="5"/>
      <c r="CQ359" s="5"/>
      <c r="CR359" s="551"/>
      <c r="CS359" s="552"/>
      <c r="CT359" s="552"/>
      <c r="CU359" s="552"/>
      <c r="CV359" s="552"/>
      <c r="CW359" s="552"/>
      <c r="CX359" s="552"/>
      <c r="CY359" s="552"/>
      <c r="CZ359" s="552"/>
      <c r="DA359" s="552"/>
      <c r="DB359" s="552"/>
      <c r="DC359" s="552"/>
      <c r="DD359" s="552"/>
      <c r="DE359" s="552"/>
      <c r="DF359" s="553"/>
      <c r="DG359" s="5"/>
      <c r="DH359" s="551"/>
      <c r="DI359" s="552"/>
      <c r="DJ359" s="552"/>
      <c r="DK359" s="552"/>
      <c r="DL359" s="552"/>
      <c r="DM359" s="552"/>
      <c r="DN359" s="552"/>
      <c r="DO359" s="552"/>
      <c r="DP359" s="552"/>
      <c r="DQ359" s="552"/>
      <c r="DR359" s="552"/>
      <c r="DS359" s="552"/>
      <c r="DT359" s="552"/>
      <c r="DU359" s="552"/>
      <c r="DV359" s="552"/>
      <c r="DW359" s="552"/>
      <c r="DX359" s="553"/>
      <c r="DY359" s="133"/>
      <c r="DZ359" s="5"/>
      <c r="EA359" s="5"/>
    </row>
    <row r="360" spans="2:163" ht="15" customHeight="1" x14ac:dyDescent="0.4">
      <c r="B360" s="5"/>
      <c r="C360" s="47"/>
      <c r="D360" s="551"/>
      <c r="E360" s="552"/>
      <c r="F360" s="552"/>
      <c r="G360" s="552"/>
      <c r="H360" s="552"/>
      <c r="I360" s="552"/>
      <c r="J360" s="552"/>
      <c r="K360" s="552"/>
      <c r="L360" s="552"/>
      <c r="M360" s="552"/>
      <c r="N360" s="552"/>
      <c r="O360" s="552"/>
      <c r="P360" s="552"/>
      <c r="Q360" s="552"/>
      <c r="R360" s="553"/>
      <c r="S360" s="5"/>
      <c r="T360" s="5"/>
      <c r="U360" s="5"/>
      <c r="V360" s="5"/>
      <c r="W360" s="5"/>
      <c r="X360" s="5"/>
      <c r="Y360" s="5"/>
      <c r="Z360" s="5"/>
      <c r="AA360" s="5"/>
      <c r="AB360" s="5"/>
      <c r="AC360" s="5"/>
      <c r="AD360" s="551"/>
      <c r="AE360" s="552"/>
      <c r="AF360" s="552"/>
      <c r="AG360" s="552"/>
      <c r="AH360" s="552"/>
      <c r="AI360" s="552"/>
      <c r="AJ360" s="552"/>
      <c r="AK360" s="552"/>
      <c r="AL360" s="552"/>
      <c r="AM360" s="552"/>
      <c r="AN360" s="552"/>
      <c r="AO360" s="552"/>
      <c r="AP360" s="552"/>
      <c r="AQ360" s="552"/>
      <c r="AR360" s="553"/>
      <c r="AS360" s="5"/>
      <c r="AT360" s="551"/>
      <c r="AU360" s="552"/>
      <c r="AV360" s="552"/>
      <c r="AW360" s="552"/>
      <c r="AX360" s="552"/>
      <c r="AY360" s="552"/>
      <c r="AZ360" s="552"/>
      <c r="BA360" s="552"/>
      <c r="BB360" s="552"/>
      <c r="BC360" s="552"/>
      <c r="BD360" s="552"/>
      <c r="BE360" s="552"/>
      <c r="BF360" s="552"/>
      <c r="BG360" s="552"/>
      <c r="BH360" s="552"/>
      <c r="BI360" s="552"/>
      <c r="BJ360" s="553"/>
      <c r="BK360" s="133"/>
      <c r="BL360" s="5"/>
      <c r="BM360" s="5"/>
      <c r="BP360" s="5"/>
      <c r="BQ360" s="47"/>
      <c r="BR360" s="551" t="s">
        <v>503</v>
      </c>
      <c r="BS360" s="552"/>
      <c r="BT360" s="552"/>
      <c r="BU360" s="552"/>
      <c r="BV360" s="552"/>
      <c r="BW360" s="552"/>
      <c r="BX360" s="552"/>
      <c r="BY360" s="552"/>
      <c r="BZ360" s="552"/>
      <c r="CA360" s="552"/>
      <c r="CB360" s="552"/>
      <c r="CC360" s="552"/>
      <c r="CD360" s="552"/>
      <c r="CE360" s="552"/>
      <c r="CF360" s="553"/>
      <c r="CG360" s="5"/>
      <c r="CH360" s="5"/>
      <c r="CI360" s="5"/>
      <c r="CJ360" s="5"/>
      <c r="CK360" s="5"/>
      <c r="CL360" s="5"/>
      <c r="CM360" s="5"/>
      <c r="CN360" s="5"/>
      <c r="CO360" s="5"/>
      <c r="CP360" s="5"/>
      <c r="CQ360" s="5"/>
      <c r="CR360" s="551"/>
      <c r="CS360" s="552"/>
      <c r="CT360" s="552"/>
      <c r="CU360" s="552"/>
      <c r="CV360" s="552"/>
      <c r="CW360" s="552"/>
      <c r="CX360" s="552"/>
      <c r="CY360" s="552"/>
      <c r="CZ360" s="552"/>
      <c r="DA360" s="552"/>
      <c r="DB360" s="552"/>
      <c r="DC360" s="552"/>
      <c r="DD360" s="552"/>
      <c r="DE360" s="552"/>
      <c r="DF360" s="553"/>
      <c r="DG360" s="5"/>
      <c r="DH360" s="551"/>
      <c r="DI360" s="552"/>
      <c r="DJ360" s="552"/>
      <c r="DK360" s="552"/>
      <c r="DL360" s="552"/>
      <c r="DM360" s="552"/>
      <c r="DN360" s="552"/>
      <c r="DO360" s="552"/>
      <c r="DP360" s="552"/>
      <c r="DQ360" s="552"/>
      <c r="DR360" s="552"/>
      <c r="DS360" s="552"/>
      <c r="DT360" s="552"/>
      <c r="DU360" s="552"/>
      <c r="DV360" s="552"/>
      <c r="DW360" s="552"/>
      <c r="DX360" s="553"/>
      <c r="DY360" s="133"/>
      <c r="DZ360" s="5"/>
      <c r="EA360" s="5"/>
    </row>
    <row r="361" spans="2:163" ht="15" customHeight="1" x14ac:dyDescent="0.4">
      <c r="B361" s="5"/>
      <c r="C361" s="47"/>
      <c r="D361" s="551"/>
      <c r="E361" s="552"/>
      <c r="F361" s="552"/>
      <c r="G361" s="552"/>
      <c r="H361" s="552"/>
      <c r="I361" s="552"/>
      <c r="J361" s="552"/>
      <c r="K361" s="552"/>
      <c r="L361" s="552"/>
      <c r="M361" s="552"/>
      <c r="N361" s="552"/>
      <c r="O361" s="552"/>
      <c r="P361" s="552"/>
      <c r="Q361" s="552"/>
      <c r="R361" s="553"/>
      <c r="S361" s="5"/>
      <c r="T361" s="5"/>
      <c r="U361" s="5"/>
      <c r="V361" s="5"/>
      <c r="W361" s="5"/>
      <c r="X361" s="5"/>
      <c r="Y361" s="5"/>
      <c r="Z361" s="5"/>
      <c r="AA361" s="5"/>
      <c r="AB361" s="5"/>
      <c r="AC361" s="5"/>
      <c r="AD361" s="551"/>
      <c r="AE361" s="552"/>
      <c r="AF361" s="552"/>
      <c r="AG361" s="552"/>
      <c r="AH361" s="552"/>
      <c r="AI361" s="552"/>
      <c r="AJ361" s="552"/>
      <c r="AK361" s="552"/>
      <c r="AL361" s="552"/>
      <c r="AM361" s="552"/>
      <c r="AN361" s="552"/>
      <c r="AO361" s="552"/>
      <c r="AP361" s="552"/>
      <c r="AQ361" s="552"/>
      <c r="AR361" s="553"/>
      <c r="AS361" s="5"/>
      <c r="AT361" s="551"/>
      <c r="AU361" s="552"/>
      <c r="AV361" s="552"/>
      <c r="AW361" s="552"/>
      <c r="AX361" s="552"/>
      <c r="AY361" s="552"/>
      <c r="AZ361" s="552"/>
      <c r="BA361" s="552"/>
      <c r="BB361" s="552"/>
      <c r="BC361" s="552"/>
      <c r="BD361" s="552"/>
      <c r="BE361" s="552"/>
      <c r="BF361" s="552"/>
      <c r="BG361" s="552"/>
      <c r="BH361" s="552"/>
      <c r="BI361" s="552"/>
      <c r="BJ361" s="553"/>
      <c r="BK361" s="133"/>
      <c r="BL361" s="5"/>
      <c r="BM361" s="5"/>
      <c r="BP361" s="5"/>
      <c r="BQ361" s="47"/>
      <c r="BR361" s="551" t="s">
        <v>337</v>
      </c>
      <c r="BS361" s="552"/>
      <c r="BT361" s="552"/>
      <c r="BU361" s="552"/>
      <c r="BV361" s="552"/>
      <c r="BW361" s="552"/>
      <c r="BX361" s="552"/>
      <c r="BY361" s="552"/>
      <c r="BZ361" s="552"/>
      <c r="CA361" s="552"/>
      <c r="CB361" s="552"/>
      <c r="CC361" s="552"/>
      <c r="CD361" s="552"/>
      <c r="CE361" s="552"/>
      <c r="CF361" s="553"/>
      <c r="CG361" s="5"/>
      <c r="CH361" s="5"/>
      <c r="CI361" s="5"/>
      <c r="CJ361" s="5"/>
      <c r="CK361" s="5"/>
      <c r="CL361" s="5"/>
      <c r="CM361" s="5"/>
      <c r="CN361" s="5"/>
      <c r="CO361" s="5"/>
      <c r="CP361" s="5"/>
      <c r="CQ361" s="5"/>
      <c r="CR361" s="551"/>
      <c r="CS361" s="552"/>
      <c r="CT361" s="552"/>
      <c r="CU361" s="552"/>
      <c r="CV361" s="552"/>
      <c r="CW361" s="552"/>
      <c r="CX361" s="552"/>
      <c r="CY361" s="552"/>
      <c r="CZ361" s="552"/>
      <c r="DA361" s="552"/>
      <c r="DB361" s="552"/>
      <c r="DC361" s="552"/>
      <c r="DD361" s="552"/>
      <c r="DE361" s="552"/>
      <c r="DF361" s="553"/>
      <c r="DG361" s="5"/>
      <c r="DH361" s="551"/>
      <c r="DI361" s="552"/>
      <c r="DJ361" s="552"/>
      <c r="DK361" s="552"/>
      <c r="DL361" s="552"/>
      <c r="DM361" s="552"/>
      <c r="DN361" s="552"/>
      <c r="DO361" s="552"/>
      <c r="DP361" s="552"/>
      <c r="DQ361" s="552"/>
      <c r="DR361" s="552"/>
      <c r="DS361" s="552"/>
      <c r="DT361" s="552"/>
      <c r="DU361" s="552"/>
      <c r="DV361" s="552"/>
      <c r="DW361" s="552"/>
      <c r="DX361" s="553"/>
      <c r="DY361" s="133"/>
      <c r="DZ361" s="5"/>
      <c r="EA361" s="5"/>
    </row>
    <row r="362" spans="2:163" ht="15" customHeight="1" x14ac:dyDescent="0.4">
      <c r="B362" s="5"/>
      <c r="C362" s="47"/>
      <c r="D362" s="551"/>
      <c r="E362" s="552"/>
      <c r="F362" s="552"/>
      <c r="G362" s="552"/>
      <c r="H362" s="552"/>
      <c r="I362" s="552"/>
      <c r="J362" s="552"/>
      <c r="K362" s="552"/>
      <c r="L362" s="552"/>
      <c r="M362" s="552"/>
      <c r="N362" s="552"/>
      <c r="O362" s="552"/>
      <c r="P362" s="552"/>
      <c r="Q362" s="552"/>
      <c r="R362" s="553"/>
      <c r="S362" s="5"/>
      <c r="T362" s="5"/>
      <c r="U362" s="5"/>
      <c r="V362" s="5"/>
      <c r="W362" s="5"/>
      <c r="X362" s="5"/>
      <c r="Y362" s="5"/>
      <c r="Z362" s="5"/>
      <c r="AA362" s="5"/>
      <c r="AB362" s="5"/>
      <c r="AC362" s="5"/>
      <c r="AD362" s="551"/>
      <c r="AE362" s="552"/>
      <c r="AF362" s="552"/>
      <c r="AG362" s="552"/>
      <c r="AH362" s="552"/>
      <c r="AI362" s="552"/>
      <c r="AJ362" s="552"/>
      <c r="AK362" s="552"/>
      <c r="AL362" s="552"/>
      <c r="AM362" s="552"/>
      <c r="AN362" s="552"/>
      <c r="AO362" s="552"/>
      <c r="AP362" s="552"/>
      <c r="AQ362" s="552"/>
      <c r="AR362" s="553"/>
      <c r="AS362" s="5"/>
      <c r="AT362" s="551"/>
      <c r="AU362" s="552"/>
      <c r="AV362" s="552"/>
      <c r="AW362" s="552"/>
      <c r="AX362" s="552"/>
      <c r="AY362" s="552"/>
      <c r="AZ362" s="552"/>
      <c r="BA362" s="552"/>
      <c r="BB362" s="552"/>
      <c r="BC362" s="552"/>
      <c r="BD362" s="552"/>
      <c r="BE362" s="552"/>
      <c r="BF362" s="552"/>
      <c r="BG362" s="552"/>
      <c r="BH362" s="552"/>
      <c r="BI362" s="552"/>
      <c r="BJ362" s="553"/>
      <c r="BK362" s="133"/>
      <c r="BL362" s="5"/>
      <c r="BM362" s="5"/>
      <c r="BP362" s="5"/>
      <c r="BQ362" s="47"/>
      <c r="BR362" s="551"/>
      <c r="BS362" s="552"/>
      <c r="BT362" s="552"/>
      <c r="BU362" s="552"/>
      <c r="BV362" s="552"/>
      <c r="BW362" s="552"/>
      <c r="BX362" s="552"/>
      <c r="BY362" s="552"/>
      <c r="BZ362" s="552"/>
      <c r="CA362" s="552"/>
      <c r="CB362" s="552"/>
      <c r="CC362" s="552"/>
      <c r="CD362" s="552"/>
      <c r="CE362" s="552"/>
      <c r="CF362" s="553"/>
      <c r="CG362" s="5"/>
      <c r="CH362" s="5"/>
      <c r="CI362" s="5"/>
      <c r="CJ362" s="5"/>
      <c r="CK362" s="5"/>
      <c r="CL362" s="5"/>
      <c r="CM362" s="5"/>
      <c r="CN362" s="5"/>
      <c r="CO362" s="5"/>
      <c r="CP362" s="5"/>
      <c r="CQ362" s="5"/>
      <c r="CR362" s="551"/>
      <c r="CS362" s="552"/>
      <c r="CT362" s="552"/>
      <c r="CU362" s="552"/>
      <c r="CV362" s="552"/>
      <c r="CW362" s="552"/>
      <c r="CX362" s="552"/>
      <c r="CY362" s="552"/>
      <c r="CZ362" s="552"/>
      <c r="DA362" s="552"/>
      <c r="DB362" s="552"/>
      <c r="DC362" s="552"/>
      <c r="DD362" s="552"/>
      <c r="DE362" s="552"/>
      <c r="DF362" s="553"/>
      <c r="DG362" s="5"/>
      <c r="DH362" s="551"/>
      <c r="DI362" s="552"/>
      <c r="DJ362" s="552"/>
      <c r="DK362" s="552"/>
      <c r="DL362" s="552"/>
      <c r="DM362" s="552"/>
      <c r="DN362" s="552"/>
      <c r="DO362" s="552"/>
      <c r="DP362" s="552"/>
      <c r="DQ362" s="552"/>
      <c r="DR362" s="552"/>
      <c r="DS362" s="552"/>
      <c r="DT362" s="552"/>
      <c r="DU362" s="552"/>
      <c r="DV362" s="552"/>
      <c r="DW362" s="552"/>
      <c r="DX362" s="553"/>
      <c r="DY362" s="133"/>
      <c r="DZ362" s="5"/>
      <c r="EA362" s="5"/>
    </row>
    <row r="363" spans="2:163" ht="15" customHeight="1" x14ac:dyDescent="0.4">
      <c r="B363" s="5"/>
      <c r="C363" s="47"/>
      <c r="D363" s="551"/>
      <c r="E363" s="552"/>
      <c r="F363" s="552"/>
      <c r="G363" s="552"/>
      <c r="H363" s="552"/>
      <c r="I363" s="552"/>
      <c r="J363" s="552"/>
      <c r="K363" s="552"/>
      <c r="L363" s="552"/>
      <c r="M363" s="552"/>
      <c r="N363" s="552"/>
      <c r="O363" s="552"/>
      <c r="P363" s="552"/>
      <c r="Q363" s="552"/>
      <c r="R363" s="553"/>
      <c r="S363" s="5"/>
      <c r="T363" s="5"/>
      <c r="U363" s="5"/>
      <c r="V363" s="5"/>
      <c r="W363" s="5"/>
      <c r="X363" s="5"/>
      <c r="Y363" s="5"/>
      <c r="Z363" s="5"/>
      <c r="AA363" s="5"/>
      <c r="AB363" s="5"/>
      <c r="AC363" s="5"/>
      <c r="AD363" s="551"/>
      <c r="AE363" s="552"/>
      <c r="AF363" s="552"/>
      <c r="AG363" s="552"/>
      <c r="AH363" s="552"/>
      <c r="AI363" s="552"/>
      <c r="AJ363" s="552"/>
      <c r="AK363" s="552"/>
      <c r="AL363" s="552"/>
      <c r="AM363" s="552"/>
      <c r="AN363" s="552"/>
      <c r="AO363" s="552"/>
      <c r="AP363" s="552"/>
      <c r="AQ363" s="552"/>
      <c r="AR363" s="553"/>
      <c r="AS363" s="5"/>
      <c r="AT363" s="551"/>
      <c r="AU363" s="552"/>
      <c r="AV363" s="552"/>
      <c r="AW363" s="552"/>
      <c r="AX363" s="552"/>
      <c r="AY363" s="552"/>
      <c r="AZ363" s="552"/>
      <c r="BA363" s="552"/>
      <c r="BB363" s="552"/>
      <c r="BC363" s="552"/>
      <c r="BD363" s="552"/>
      <c r="BE363" s="552"/>
      <c r="BF363" s="552"/>
      <c r="BG363" s="552"/>
      <c r="BH363" s="552"/>
      <c r="BI363" s="552"/>
      <c r="BJ363" s="553"/>
      <c r="BK363" s="133"/>
      <c r="BL363" s="5"/>
      <c r="BM363" s="5"/>
      <c r="BP363" s="5"/>
      <c r="BQ363" s="47"/>
      <c r="BR363" s="551"/>
      <c r="BS363" s="552"/>
      <c r="BT363" s="552"/>
      <c r="BU363" s="552"/>
      <c r="BV363" s="552"/>
      <c r="BW363" s="552"/>
      <c r="BX363" s="552"/>
      <c r="BY363" s="552"/>
      <c r="BZ363" s="552"/>
      <c r="CA363" s="552"/>
      <c r="CB363" s="552"/>
      <c r="CC363" s="552"/>
      <c r="CD363" s="552"/>
      <c r="CE363" s="552"/>
      <c r="CF363" s="553"/>
      <c r="CG363" s="5"/>
      <c r="CH363" s="5"/>
      <c r="CI363" s="5"/>
      <c r="CJ363" s="5"/>
      <c r="CK363" s="5"/>
      <c r="CL363" s="5"/>
      <c r="CM363" s="5"/>
      <c r="CN363" s="5"/>
      <c r="CO363" s="5"/>
      <c r="CP363" s="5"/>
      <c r="CQ363" s="5"/>
      <c r="CR363" s="551"/>
      <c r="CS363" s="552"/>
      <c r="CT363" s="552"/>
      <c r="CU363" s="552"/>
      <c r="CV363" s="552"/>
      <c r="CW363" s="552"/>
      <c r="CX363" s="552"/>
      <c r="CY363" s="552"/>
      <c r="CZ363" s="552"/>
      <c r="DA363" s="552"/>
      <c r="DB363" s="552"/>
      <c r="DC363" s="552"/>
      <c r="DD363" s="552"/>
      <c r="DE363" s="552"/>
      <c r="DF363" s="553"/>
      <c r="DG363" s="5"/>
      <c r="DH363" s="551"/>
      <c r="DI363" s="552"/>
      <c r="DJ363" s="552"/>
      <c r="DK363" s="552"/>
      <c r="DL363" s="552"/>
      <c r="DM363" s="552"/>
      <c r="DN363" s="552"/>
      <c r="DO363" s="552"/>
      <c r="DP363" s="552"/>
      <c r="DQ363" s="552"/>
      <c r="DR363" s="552"/>
      <c r="DS363" s="552"/>
      <c r="DT363" s="552"/>
      <c r="DU363" s="552"/>
      <c r="DV363" s="552"/>
      <c r="DW363" s="552"/>
      <c r="DX363" s="553"/>
      <c r="DY363" s="133"/>
      <c r="DZ363" s="5"/>
      <c r="EA363" s="5"/>
    </row>
    <row r="364" spans="2:163" ht="15" customHeight="1" x14ac:dyDescent="0.4">
      <c r="B364" s="5"/>
      <c r="C364" s="47"/>
      <c r="D364" s="551"/>
      <c r="E364" s="552"/>
      <c r="F364" s="552"/>
      <c r="G364" s="552"/>
      <c r="H364" s="552"/>
      <c r="I364" s="552"/>
      <c r="J364" s="552"/>
      <c r="K364" s="552"/>
      <c r="L364" s="552"/>
      <c r="M364" s="552"/>
      <c r="N364" s="552"/>
      <c r="O364" s="552"/>
      <c r="P364" s="552"/>
      <c r="Q364" s="552"/>
      <c r="R364" s="553"/>
      <c r="S364" s="5"/>
      <c r="T364" s="5"/>
      <c r="U364" s="5"/>
      <c r="V364" s="5"/>
      <c r="W364" s="5"/>
      <c r="X364" s="5"/>
      <c r="Y364" s="5"/>
      <c r="Z364" s="5"/>
      <c r="AA364" s="5"/>
      <c r="AB364" s="5"/>
      <c r="AC364" s="5"/>
      <c r="AD364" s="551"/>
      <c r="AE364" s="552"/>
      <c r="AF364" s="552"/>
      <c r="AG364" s="552"/>
      <c r="AH364" s="552"/>
      <c r="AI364" s="552"/>
      <c r="AJ364" s="552"/>
      <c r="AK364" s="552"/>
      <c r="AL364" s="552"/>
      <c r="AM364" s="552"/>
      <c r="AN364" s="552"/>
      <c r="AO364" s="552"/>
      <c r="AP364" s="552"/>
      <c r="AQ364" s="552"/>
      <c r="AR364" s="553"/>
      <c r="AS364" s="5"/>
      <c r="AT364" s="551"/>
      <c r="AU364" s="552"/>
      <c r="AV364" s="552"/>
      <c r="AW364" s="552"/>
      <c r="AX364" s="552"/>
      <c r="AY364" s="552"/>
      <c r="AZ364" s="552"/>
      <c r="BA364" s="552"/>
      <c r="BB364" s="552"/>
      <c r="BC364" s="552"/>
      <c r="BD364" s="552"/>
      <c r="BE364" s="552"/>
      <c r="BF364" s="552"/>
      <c r="BG364" s="552"/>
      <c r="BH364" s="552"/>
      <c r="BI364" s="552"/>
      <c r="BJ364" s="553"/>
      <c r="BK364" s="133"/>
      <c r="BL364" s="5"/>
      <c r="BM364" s="5"/>
      <c r="BP364" s="5"/>
      <c r="BQ364" s="47"/>
      <c r="BR364" s="551"/>
      <c r="BS364" s="552"/>
      <c r="BT364" s="552"/>
      <c r="BU364" s="552"/>
      <c r="BV364" s="552"/>
      <c r="BW364" s="552"/>
      <c r="BX364" s="552"/>
      <c r="BY364" s="552"/>
      <c r="BZ364" s="552"/>
      <c r="CA364" s="552"/>
      <c r="CB364" s="552"/>
      <c r="CC364" s="552"/>
      <c r="CD364" s="552"/>
      <c r="CE364" s="552"/>
      <c r="CF364" s="553"/>
      <c r="CG364" s="5"/>
      <c r="CH364" s="5"/>
      <c r="CI364" s="5"/>
      <c r="CJ364" s="5"/>
      <c r="CK364" s="5"/>
      <c r="CL364" s="5"/>
      <c r="CM364" s="5"/>
      <c r="CN364" s="5"/>
      <c r="CO364" s="5"/>
      <c r="CP364" s="5"/>
      <c r="CQ364" s="5"/>
      <c r="CR364" s="551"/>
      <c r="CS364" s="552"/>
      <c r="CT364" s="552"/>
      <c r="CU364" s="552"/>
      <c r="CV364" s="552"/>
      <c r="CW364" s="552"/>
      <c r="CX364" s="552"/>
      <c r="CY364" s="552"/>
      <c r="CZ364" s="552"/>
      <c r="DA364" s="552"/>
      <c r="DB364" s="552"/>
      <c r="DC364" s="552"/>
      <c r="DD364" s="552"/>
      <c r="DE364" s="552"/>
      <c r="DF364" s="553"/>
      <c r="DG364" s="5"/>
      <c r="DH364" s="551"/>
      <c r="DI364" s="552"/>
      <c r="DJ364" s="552"/>
      <c r="DK364" s="552"/>
      <c r="DL364" s="552"/>
      <c r="DM364" s="552"/>
      <c r="DN364" s="552"/>
      <c r="DO364" s="552"/>
      <c r="DP364" s="552"/>
      <c r="DQ364" s="552"/>
      <c r="DR364" s="552"/>
      <c r="DS364" s="552"/>
      <c r="DT364" s="552"/>
      <c r="DU364" s="552"/>
      <c r="DV364" s="552"/>
      <c r="DW364" s="552"/>
      <c r="DX364" s="553"/>
      <c r="DY364" s="133"/>
      <c r="DZ364" s="5"/>
      <c r="EA364" s="5"/>
    </row>
    <row r="365" spans="2:163" ht="15" customHeight="1" x14ac:dyDescent="0.4">
      <c r="B365" s="5"/>
      <c r="C365" s="47"/>
      <c r="D365" s="554"/>
      <c r="E365" s="555"/>
      <c r="F365" s="555"/>
      <c r="G365" s="555"/>
      <c r="H365" s="555"/>
      <c r="I365" s="555"/>
      <c r="J365" s="555"/>
      <c r="K365" s="555"/>
      <c r="L365" s="555"/>
      <c r="M365" s="555"/>
      <c r="N365" s="555"/>
      <c r="O365" s="555"/>
      <c r="P365" s="555"/>
      <c r="Q365" s="555"/>
      <c r="R365" s="556"/>
      <c r="S365" s="5"/>
      <c r="T365" s="5"/>
      <c r="U365" s="5"/>
      <c r="V365" s="5"/>
      <c r="W365" s="5"/>
      <c r="X365" s="5"/>
      <c r="Y365" s="5"/>
      <c r="Z365" s="5"/>
      <c r="AA365" s="5"/>
      <c r="AB365" s="5"/>
      <c r="AC365" s="5"/>
      <c r="AD365" s="554"/>
      <c r="AE365" s="555"/>
      <c r="AF365" s="555"/>
      <c r="AG365" s="555"/>
      <c r="AH365" s="555"/>
      <c r="AI365" s="555"/>
      <c r="AJ365" s="555"/>
      <c r="AK365" s="555"/>
      <c r="AL365" s="555"/>
      <c r="AM365" s="555"/>
      <c r="AN365" s="555"/>
      <c r="AO365" s="555"/>
      <c r="AP365" s="555"/>
      <c r="AQ365" s="555"/>
      <c r="AR365" s="556"/>
      <c r="AS365" s="5"/>
      <c r="AT365" s="554"/>
      <c r="AU365" s="555"/>
      <c r="AV365" s="555"/>
      <c r="AW365" s="555"/>
      <c r="AX365" s="555"/>
      <c r="AY365" s="555"/>
      <c r="AZ365" s="555"/>
      <c r="BA365" s="555"/>
      <c r="BB365" s="555"/>
      <c r="BC365" s="555"/>
      <c r="BD365" s="555"/>
      <c r="BE365" s="555"/>
      <c r="BF365" s="555"/>
      <c r="BG365" s="555"/>
      <c r="BH365" s="555"/>
      <c r="BI365" s="555"/>
      <c r="BJ365" s="556"/>
      <c r="BK365" s="133"/>
      <c r="BL365" s="5"/>
      <c r="BM365" s="5"/>
      <c r="BP365" s="5"/>
      <c r="BQ365" s="47"/>
      <c r="BR365" s="554"/>
      <c r="BS365" s="555"/>
      <c r="BT365" s="555"/>
      <c r="BU365" s="555"/>
      <c r="BV365" s="555"/>
      <c r="BW365" s="555"/>
      <c r="BX365" s="555"/>
      <c r="BY365" s="555"/>
      <c r="BZ365" s="555"/>
      <c r="CA365" s="555"/>
      <c r="CB365" s="555"/>
      <c r="CC365" s="555"/>
      <c r="CD365" s="555"/>
      <c r="CE365" s="555"/>
      <c r="CF365" s="556"/>
      <c r="CG365" s="5"/>
      <c r="CH365" s="5"/>
      <c r="CI365" s="5"/>
      <c r="CJ365" s="5"/>
      <c r="CK365" s="5"/>
      <c r="CL365" s="5"/>
      <c r="CM365" s="5"/>
      <c r="CN365" s="5"/>
      <c r="CO365" s="5"/>
      <c r="CP365" s="5"/>
      <c r="CQ365" s="5"/>
      <c r="CR365" s="554"/>
      <c r="CS365" s="555"/>
      <c r="CT365" s="555"/>
      <c r="CU365" s="555"/>
      <c r="CV365" s="555"/>
      <c r="CW365" s="555"/>
      <c r="CX365" s="555"/>
      <c r="CY365" s="555"/>
      <c r="CZ365" s="555"/>
      <c r="DA365" s="555"/>
      <c r="DB365" s="555"/>
      <c r="DC365" s="555"/>
      <c r="DD365" s="555"/>
      <c r="DE365" s="555"/>
      <c r="DF365" s="556"/>
      <c r="DG365" s="5"/>
      <c r="DH365" s="554"/>
      <c r="DI365" s="555"/>
      <c r="DJ365" s="555"/>
      <c r="DK365" s="555"/>
      <c r="DL365" s="555"/>
      <c r="DM365" s="555"/>
      <c r="DN365" s="555"/>
      <c r="DO365" s="555"/>
      <c r="DP365" s="555"/>
      <c r="DQ365" s="555"/>
      <c r="DR365" s="555"/>
      <c r="DS365" s="555"/>
      <c r="DT365" s="555"/>
      <c r="DU365" s="555"/>
      <c r="DV365" s="555"/>
      <c r="DW365" s="555"/>
      <c r="DX365" s="556"/>
      <c r="DY365" s="133"/>
      <c r="DZ365" s="5"/>
      <c r="EA365" s="5"/>
    </row>
    <row r="366" spans="2:163" ht="18.75" customHeight="1" x14ac:dyDescent="0.4">
      <c r="B366" s="5"/>
      <c r="C366" s="48"/>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134"/>
      <c r="BL366" s="5"/>
      <c r="BM366" s="5"/>
      <c r="BP366" s="5"/>
      <c r="BQ366" s="48"/>
      <c r="BR366" s="57"/>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c r="DD366" s="57"/>
      <c r="DE366" s="57"/>
      <c r="DF366" s="57"/>
      <c r="DG366" s="57"/>
      <c r="DH366" s="57"/>
      <c r="DI366" s="57"/>
      <c r="DJ366" s="57"/>
      <c r="DK366" s="57"/>
      <c r="DL366" s="57"/>
      <c r="DM366" s="57"/>
      <c r="DN366" s="57"/>
      <c r="DO366" s="57"/>
      <c r="DP366" s="57"/>
      <c r="DQ366" s="57"/>
      <c r="DR366" s="57"/>
      <c r="DS366" s="57"/>
      <c r="DT366" s="57"/>
      <c r="DU366" s="57"/>
      <c r="DV366" s="57"/>
      <c r="DW366" s="57"/>
      <c r="DX366" s="57"/>
      <c r="DY366" s="134"/>
      <c r="DZ366" s="5"/>
      <c r="EA366" s="5"/>
    </row>
    <row r="367" spans="2:163" ht="18.75" customHeight="1" x14ac:dyDescent="0.4">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row>
    <row r="368" spans="2:163" ht="18.75" customHeight="1" x14ac:dyDescent="0.4">
      <c r="B368" s="5"/>
      <c r="C368" s="5"/>
      <c r="D368" s="539" t="s">
        <v>414</v>
      </c>
      <c r="E368" s="539"/>
      <c r="F368" s="539"/>
      <c r="G368" s="539"/>
      <c r="H368" s="539"/>
      <c r="I368" s="539"/>
      <c r="J368" s="539"/>
      <c r="K368" s="539"/>
      <c r="L368" s="5"/>
      <c r="AC368" s="350" t="s">
        <v>375</v>
      </c>
      <c r="AD368" s="350"/>
      <c r="AE368" s="350"/>
      <c r="AF368" s="350"/>
      <c r="AG368" s="350"/>
      <c r="AH368" s="350"/>
      <c r="AI368" s="350"/>
      <c r="AJ368" s="350"/>
      <c r="AK368" s="350"/>
      <c r="AL368" s="350"/>
      <c r="AM368" s="350"/>
      <c r="AN368" s="350"/>
      <c r="AO368" s="350"/>
      <c r="AP368" s="350"/>
      <c r="AQ368" s="350"/>
      <c r="AR368" s="350"/>
      <c r="AS368" s="350"/>
      <c r="AT368" s="350"/>
      <c r="AU368" s="350"/>
      <c r="AV368" s="350"/>
      <c r="AW368" s="350"/>
      <c r="AX368" s="350"/>
      <c r="AY368" s="350"/>
      <c r="AZ368" s="350"/>
      <c r="BA368" s="350"/>
      <c r="BB368" s="350"/>
      <c r="BC368" s="350"/>
      <c r="BD368" s="350"/>
      <c r="BE368" s="350"/>
      <c r="BF368" s="350"/>
      <c r="BG368" s="350"/>
      <c r="BH368" s="350"/>
      <c r="BI368" s="350"/>
      <c r="BJ368" s="350"/>
      <c r="BK368" s="350"/>
      <c r="BP368" s="5"/>
      <c r="BQ368" s="5"/>
      <c r="BR368" s="539" t="s">
        <v>414</v>
      </c>
      <c r="BS368" s="539"/>
      <c r="BT368" s="539"/>
      <c r="BU368" s="539"/>
      <c r="BV368" s="539"/>
      <c r="BW368" s="539"/>
      <c r="BX368" s="539"/>
      <c r="BY368" s="539"/>
      <c r="BZ368" s="5"/>
      <c r="CQ368" s="350" t="s">
        <v>375</v>
      </c>
      <c r="CR368" s="350"/>
      <c r="CS368" s="350"/>
      <c r="CT368" s="350"/>
      <c r="CU368" s="350"/>
      <c r="CV368" s="350"/>
      <c r="CW368" s="350"/>
      <c r="CX368" s="350"/>
      <c r="CY368" s="350"/>
      <c r="CZ368" s="350"/>
      <c r="DA368" s="350"/>
      <c r="DB368" s="350"/>
      <c r="DC368" s="350"/>
      <c r="DD368" s="350"/>
      <c r="DE368" s="350"/>
      <c r="DF368" s="350"/>
      <c r="DG368" s="350"/>
      <c r="DH368" s="350"/>
      <c r="DI368" s="350"/>
      <c r="DJ368" s="350"/>
      <c r="DK368" s="350"/>
      <c r="DL368" s="350"/>
      <c r="DM368" s="350"/>
      <c r="DN368" s="350"/>
      <c r="DO368" s="350"/>
      <c r="DP368" s="350"/>
      <c r="DQ368" s="350"/>
      <c r="DR368" s="350"/>
      <c r="DS368" s="350"/>
      <c r="DT368" s="350"/>
      <c r="DU368" s="350"/>
      <c r="DV368" s="350"/>
      <c r="DW368" s="350"/>
      <c r="DX368" s="350"/>
      <c r="DY368" s="350"/>
      <c r="ED368" s="17"/>
      <c r="EE368" s="17"/>
      <c r="EF368" s="17"/>
      <c r="EG368" s="17"/>
      <c r="EH368" s="17"/>
      <c r="EI368" s="15"/>
      <c r="EJ368" s="15"/>
      <c r="EK368" s="15"/>
      <c r="EL368" s="15"/>
      <c r="EM368" s="15"/>
      <c r="EN368" s="17"/>
      <c r="EO368" s="15"/>
      <c r="EP368" s="15"/>
      <c r="EQ368" s="15"/>
      <c r="ER368" s="15"/>
      <c r="ES368" s="15"/>
      <c r="ET368" s="15"/>
      <c r="EU368" s="15"/>
      <c r="EV368" s="15"/>
      <c r="EW368" s="15"/>
      <c r="EX368" s="15"/>
      <c r="EY368" s="15"/>
      <c r="EZ368" s="15"/>
      <c r="FA368" s="15"/>
      <c r="FB368" s="15"/>
      <c r="FC368" s="15"/>
      <c r="FD368" s="15"/>
      <c r="FE368" s="15"/>
      <c r="FF368" s="15"/>
      <c r="FG368" s="15"/>
    </row>
    <row r="369" spans="1:163" ht="18.75" customHeight="1" x14ac:dyDescent="0.4">
      <c r="B369" s="5"/>
      <c r="C369" s="5"/>
      <c r="D369" s="376" t="s">
        <v>276</v>
      </c>
      <c r="E369" s="376"/>
      <c r="F369" s="376"/>
      <c r="G369" s="376"/>
      <c r="H369" s="376"/>
      <c r="I369" s="376"/>
      <c r="J369" s="376"/>
      <c r="K369" s="376"/>
      <c r="L369" s="376"/>
      <c r="M369" s="376"/>
      <c r="N369" s="376"/>
      <c r="O369" s="376"/>
      <c r="P369" s="376"/>
      <c r="Q369" s="376"/>
      <c r="R369" s="376"/>
      <c r="S369" s="376"/>
      <c r="T369" s="376"/>
      <c r="U369" s="376"/>
      <c r="V369" s="376"/>
      <c r="AC369" s="350"/>
      <c r="AD369" s="350"/>
      <c r="AE369" s="350"/>
      <c r="AF369" s="350"/>
      <c r="AG369" s="350"/>
      <c r="AH369" s="350"/>
      <c r="AI369" s="350"/>
      <c r="AJ369" s="350"/>
      <c r="AK369" s="350"/>
      <c r="AL369" s="350"/>
      <c r="AM369" s="350"/>
      <c r="AN369" s="350"/>
      <c r="AO369" s="350"/>
      <c r="AP369" s="350"/>
      <c r="AQ369" s="350"/>
      <c r="AR369" s="350"/>
      <c r="AS369" s="350"/>
      <c r="AT369" s="350"/>
      <c r="AU369" s="350"/>
      <c r="AV369" s="350"/>
      <c r="AW369" s="350"/>
      <c r="AX369" s="350"/>
      <c r="AY369" s="350"/>
      <c r="AZ369" s="350"/>
      <c r="BA369" s="350"/>
      <c r="BB369" s="350"/>
      <c r="BC369" s="350"/>
      <c r="BD369" s="350"/>
      <c r="BE369" s="350"/>
      <c r="BF369" s="350"/>
      <c r="BG369" s="350"/>
      <c r="BH369" s="350"/>
      <c r="BI369" s="350"/>
      <c r="BJ369" s="350"/>
      <c r="BK369" s="350"/>
      <c r="BP369" s="5"/>
      <c r="BQ369" s="5"/>
      <c r="BR369" s="376" t="s">
        <v>276</v>
      </c>
      <c r="BS369" s="376"/>
      <c r="BT369" s="376"/>
      <c r="BU369" s="376"/>
      <c r="BV369" s="376"/>
      <c r="BW369" s="376"/>
      <c r="BX369" s="376"/>
      <c r="BY369" s="376"/>
      <c r="BZ369" s="376"/>
      <c r="CA369" s="376"/>
      <c r="CB369" s="376"/>
      <c r="CC369" s="376"/>
      <c r="CD369" s="376"/>
      <c r="CE369" s="376"/>
      <c r="CF369" s="376"/>
      <c r="CG369" s="376"/>
      <c r="CH369" s="376"/>
      <c r="CI369" s="376"/>
      <c r="CJ369" s="376"/>
      <c r="CQ369" s="350"/>
      <c r="CR369" s="350"/>
      <c r="CS369" s="350"/>
      <c r="CT369" s="350"/>
      <c r="CU369" s="350"/>
      <c r="CV369" s="350"/>
      <c r="CW369" s="350"/>
      <c r="CX369" s="350"/>
      <c r="CY369" s="350"/>
      <c r="CZ369" s="350"/>
      <c r="DA369" s="350"/>
      <c r="DB369" s="350"/>
      <c r="DC369" s="350"/>
      <c r="DD369" s="350"/>
      <c r="DE369" s="350"/>
      <c r="DF369" s="350"/>
      <c r="DG369" s="350"/>
      <c r="DH369" s="350"/>
      <c r="DI369" s="350"/>
      <c r="DJ369" s="350"/>
      <c r="DK369" s="350"/>
      <c r="DL369" s="350"/>
      <c r="DM369" s="350"/>
      <c r="DN369" s="350"/>
      <c r="DO369" s="350"/>
      <c r="DP369" s="350"/>
      <c r="DQ369" s="350"/>
      <c r="DR369" s="350"/>
      <c r="DS369" s="350"/>
      <c r="DT369" s="350"/>
      <c r="DU369" s="350"/>
      <c r="DV369" s="350"/>
      <c r="DW369" s="350"/>
      <c r="DX369" s="350"/>
      <c r="DY369" s="350"/>
      <c r="ED369" s="181"/>
      <c r="EE369" s="185"/>
      <c r="EF369" s="15"/>
      <c r="EG369" s="15"/>
      <c r="EH369" s="15"/>
      <c r="EI369" s="15"/>
      <c r="EJ369" s="15"/>
      <c r="EK369" s="15"/>
      <c r="EL369" s="15"/>
      <c r="EM369" s="15"/>
      <c r="EN369" s="17"/>
      <c r="EO369" s="15"/>
      <c r="EP369" s="15"/>
      <c r="EQ369" s="15"/>
      <c r="ER369" s="15"/>
      <c r="ES369" s="15"/>
      <c r="ET369" s="15"/>
      <c r="EU369" s="15"/>
      <c r="EV369" s="15"/>
      <c r="EW369" s="15"/>
      <c r="EX369" s="15"/>
      <c r="EY369" s="15"/>
      <c r="EZ369" s="15"/>
      <c r="FA369" s="15"/>
      <c r="FB369" s="15"/>
      <c r="FC369" s="15"/>
      <c r="FD369" s="15"/>
      <c r="FE369" s="15"/>
      <c r="FF369" s="15"/>
      <c r="FG369" s="15"/>
    </row>
    <row r="370" spans="1:163" ht="18.75" customHeight="1" x14ac:dyDescent="0.4">
      <c r="B370" s="5"/>
      <c r="C370" s="5"/>
      <c r="D370" s="376"/>
      <c r="E370" s="376"/>
      <c r="F370" s="376"/>
      <c r="G370" s="376"/>
      <c r="H370" s="376"/>
      <c r="I370" s="376"/>
      <c r="J370" s="376"/>
      <c r="K370" s="376"/>
      <c r="L370" s="376"/>
      <c r="M370" s="376"/>
      <c r="N370" s="376"/>
      <c r="O370" s="376"/>
      <c r="P370" s="376"/>
      <c r="Q370" s="376"/>
      <c r="R370" s="376"/>
      <c r="S370" s="376"/>
      <c r="T370" s="376"/>
      <c r="U370" s="376"/>
      <c r="V370" s="376"/>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0"/>
      <c r="AY370" s="350"/>
      <c r="AZ370" s="350"/>
      <c r="BA370" s="350"/>
      <c r="BB370" s="350"/>
      <c r="BC370" s="350"/>
      <c r="BD370" s="350"/>
      <c r="BE370" s="350"/>
      <c r="BF370" s="350"/>
      <c r="BG370" s="350"/>
      <c r="BH370" s="350"/>
      <c r="BI370" s="350"/>
      <c r="BJ370" s="350"/>
      <c r="BK370" s="350"/>
      <c r="BP370" s="5"/>
      <c r="BQ370" s="5"/>
      <c r="BR370" s="376"/>
      <c r="BS370" s="376"/>
      <c r="BT370" s="376"/>
      <c r="BU370" s="376"/>
      <c r="BV370" s="376"/>
      <c r="BW370" s="376"/>
      <c r="BX370" s="376"/>
      <c r="BY370" s="376"/>
      <c r="BZ370" s="376"/>
      <c r="CA370" s="376"/>
      <c r="CB370" s="376"/>
      <c r="CC370" s="376"/>
      <c r="CD370" s="376"/>
      <c r="CE370" s="376"/>
      <c r="CF370" s="376"/>
      <c r="CG370" s="376"/>
      <c r="CH370" s="376"/>
      <c r="CI370" s="376"/>
      <c r="CJ370" s="376"/>
      <c r="CQ370" s="350"/>
      <c r="CR370" s="350"/>
      <c r="CS370" s="350"/>
      <c r="CT370" s="350"/>
      <c r="CU370" s="350"/>
      <c r="CV370" s="350"/>
      <c r="CW370" s="350"/>
      <c r="CX370" s="350"/>
      <c r="CY370" s="350"/>
      <c r="CZ370" s="350"/>
      <c r="DA370" s="350"/>
      <c r="DB370" s="350"/>
      <c r="DC370" s="350"/>
      <c r="DD370" s="350"/>
      <c r="DE370" s="350"/>
      <c r="DF370" s="350"/>
      <c r="DG370" s="350"/>
      <c r="DH370" s="350"/>
      <c r="DI370" s="350"/>
      <c r="DJ370" s="350"/>
      <c r="DK370" s="350"/>
      <c r="DL370" s="350"/>
      <c r="DM370" s="350"/>
      <c r="DN370" s="350"/>
      <c r="DO370" s="350"/>
      <c r="DP370" s="350"/>
      <c r="DQ370" s="350"/>
      <c r="DR370" s="350"/>
      <c r="DS370" s="350"/>
      <c r="DT370" s="350"/>
      <c r="DU370" s="350"/>
      <c r="DV370" s="350"/>
      <c r="DW370" s="350"/>
      <c r="DX370" s="350"/>
      <c r="DY370" s="350"/>
      <c r="ED370" s="181"/>
      <c r="EE370" s="185"/>
      <c r="EF370" s="15"/>
      <c r="EG370" s="15"/>
      <c r="EH370" s="15"/>
      <c r="EI370" s="15"/>
      <c r="EJ370" s="15"/>
      <c r="EK370" s="15"/>
      <c r="EL370" s="15"/>
      <c r="EM370" s="15"/>
      <c r="EN370" s="17"/>
      <c r="EO370" s="15"/>
      <c r="EP370" s="15"/>
      <c r="EQ370" s="15"/>
      <c r="ER370" s="15"/>
      <c r="ES370" s="15"/>
      <c r="ET370" s="15"/>
      <c r="EU370" s="15"/>
      <c r="EV370" s="15"/>
      <c r="EW370" s="15"/>
      <c r="EX370" s="15"/>
      <c r="EY370" s="15"/>
      <c r="EZ370" s="15"/>
      <c r="FA370" s="15"/>
      <c r="FB370" s="15"/>
      <c r="FC370" s="15"/>
      <c r="FD370" s="15"/>
      <c r="FE370" s="15"/>
      <c r="FF370" s="15"/>
      <c r="FG370" s="15"/>
    </row>
    <row r="371" spans="1:163" ht="18.75" customHeight="1" x14ac:dyDescent="0.4">
      <c r="B371" s="5"/>
      <c r="C371" s="5"/>
      <c r="D371" s="58"/>
      <c r="E371" s="58"/>
      <c r="F371" s="58"/>
      <c r="G371" s="58"/>
      <c r="I371" s="58"/>
      <c r="J371" s="58"/>
      <c r="K371" s="58"/>
      <c r="L371" s="5"/>
      <c r="M371" s="53" t="s">
        <v>175</v>
      </c>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P371" s="5"/>
      <c r="BQ371" s="5"/>
      <c r="BR371" s="58"/>
      <c r="BS371" s="58"/>
      <c r="BT371" s="58"/>
      <c r="BU371" s="58"/>
      <c r="BW371" s="58"/>
      <c r="BX371" s="58"/>
      <c r="BY371" s="58"/>
      <c r="BZ371" s="5"/>
      <c r="CA371" s="53" t="s">
        <v>175</v>
      </c>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ED371" s="181"/>
      <c r="EE371" s="185"/>
      <c r="EF371" s="15"/>
      <c r="EG371" s="15"/>
      <c r="EH371" s="15"/>
      <c r="EI371" s="15"/>
      <c r="EJ371" s="15"/>
      <c r="EK371" s="15"/>
      <c r="EL371" s="15"/>
      <c r="EM371" s="15"/>
      <c r="EN371" s="17"/>
      <c r="EO371" s="15"/>
      <c r="EP371" s="15"/>
      <c r="EQ371" s="15"/>
      <c r="ER371" s="15"/>
      <c r="ES371" s="15"/>
      <c r="ET371" s="15"/>
      <c r="EU371" s="15"/>
      <c r="EV371" s="15"/>
      <c r="EW371" s="15"/>
      <c r="EX371" s="15"/>
      <c r="EY371" s="15"/>
      <c r="EZ371" s="15"/>
      <c r="FA371" s="15"/>
      <c r="FB371" s="15"/>
      <c r="FC371" s="15"/>
      <c r="FD371" s="15"/>
      <c r="FE371" s="15"/>
      <c r="FF371" s="15"/>
      <c r="FG371" s="15"/>
    </row>
    <row r="372" spans="1:163" ht="18.75" customHeight="1" x14ac:dyDescent="0.4">
      <c r="B372" s="5"/>
      <c r="C372" s="5"/>
      <c r="D372" s="540" t="s">
        <v>415</v>
      </c>
      <c r="E372" s="540"/>
      <c r="F372" s="540"/>
      <c r="G372" s="540"/>
      <c r="H372" s="540"/>
      <c r="I372" s="540"/>
      <c r="J372" s="540"/>
      <c r="K372" s="540"/>
      <c r="L372" s="5"/>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P372" s="5"/>
      <c r="BQ372" s="5"/>
      <c r="BR372" s="540" t="s">
        <v>415</v>
      </c>
      <c r="BS372" s="540"/>
      <c r="BT372" s="540"/>
      <c r="BU372" s="540"/>
      <c r="BV372" s="540"/>
      <c r="BW372" s="540"/>
      <c r="BX372" s="540"/>
      <c r="BY372" s="540"/>
      <c r="BZ372" s="5"/>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ED372" s="183"/>
      <c r="EE372" s="186"/>
      <c r="EF372" s="17"/>
      <c r="EG372" s="17"/>
      <c r="EH372" s="17"/>
      <c r="EI372" s="17"/>
      <c r="EJ372" s="17"/>
      <c r="EK372" s="17"/>
      <c r="EL372" s="17"/>
      <c r="EM372" s="17"/>
      <c r="EN372" s="17"/>
      <c r="EO372" s="15"/>
      <c r="EP372" s="15"/>
      <c r="EQ372" s="15"/>
      <c r="ER372" s="15"/>
      <c r="ES372" s="15"/>
      <c r="ET372" s="15"/>
      <c r="EU372" s="15"/>
      <c r="EV372" s="15"/>
      <c r="EW372" s="15"/>
      <c r="EX372" s="15"/>
      <c r="EY372" s="15"/>
      <c r="EZ372" s="15"/>
      <c r="FA372" s="15"/>
      <c r="FB372" s="15"/>
      <c r="FC372" s="15"/>
      <c r="FD372" s="15"/>
      <c r="FE372" s="15"/>
      <c r="FF372" s="15"/>
      <c r="FG372" s="15"/>
    </row>
    <row r="373" spans="1:163" ht="18.75" customHeight="1" x14ac:dyDescent="0.4">
      <c r="B373" s="5"/>
      <c r="C373" s="5"/>
      <c r="D373" s="376" t="s">
        <v>423</v>
      </c>
      <c r="E373" s="376"/>
      <c r="F373" s="376"/>
      <c r="G373" s="376"/>
      <c r="H373" s="376"/>
      <c r="I373" s="376"/>
      <c r="J373" s="376"/>
      <c r="K373" s="376"/>
      <c r="L373" s="376"/>
      <c r="M373" s="376"/>
      <c r="N373" s="376"/>
      <c r="O373" s="376"/>
      <c r="P373" s="376"/>
      <c r="Q373" s="376"/>
      <c r="R373" s="376"/>
      <c r="S373" s="376"/>
      <c r="T373" s="376"/>
      <c r="U373" s="376"/>
      <c r="V373" s="376"/>
      <c r="AC373" s="127"/>
      <c r="AD373" s="127"/>
      <c r="AE373" s="127"/>
      <c r="AF373" s="127"/>
      <c r="AG373" s="127"/>
      <c r="AH373" s="127"/>
      <c r="AI373" s="127"/>
      <c r="AJ373" s="127"/>
      <c r="AK373" s="135"/>
      <c r="AL373" s="135"/>
      <c r="AM373" s="135"/>
      <c r="AN373" s="135"/>
      <c r="AO373" s="135"/>
      <c r="AP373" s="135"/>
      <c r="AQ373" s="135"/>
      <c r="AR373" s="135"/>
      <c r="AS373" s="135"/>
      <c r="AT373" s="135"/>
      <c r="AU373" s="135"/>
      <c r="AV373" s="135"/>
      <c r="AW373" s="135"/>
      <c r="AX373" s="135"/>
      <c r="AY373" s="135"/>
      <c r="AZ373" s="135"/>
      <c r="BA373" s="135"/>
      <c r="BB373" s="135"/>
      <c r="BC373" s="135"/>
      <c r="BD373" s="127"/>
      <c r="BE373" s="127"/>
      <c r="BF373" s="127"/>
      <c r="BG373" s="127"/>
      <c r="BH373" s="127"/>
      <c r="BI373" s="127"/>
      <c r="BP373" s="5"/>
      <c r="BQ373" s="5"/>
      <c r="BR373" s="376" t="s">
        <v>423</v>
      </c>
      <c r="BS373" s="376"/>
      <c r="BT373" s="376"/>
      <c r="BU373" s="376"/>
      <c r="BV373" s="376"/>
      <c r="BW373" s="376"/>
      <c r="BX373" s="376"/>
      <c r="BY373" s="376"/>
      <c r="BZ373" s="376"/>
      <c r="CA373" s="376"/>
      <c r="CB373" s="376"/>
      <c r="CC373" s="376"/>
      <c r="CD373" s="376"/>
      <c r="CE373" s="376"/>
      <c r="CF373" s="376"/>
      <c r="CG373" s="376"/>
      <c r="CH373" s="376"/>
      <c r="CI373" s="376"/>
      <c r="CJ373" s="376"/>
      <c r="CQ373" s="127"/>
      <c r="CR373" s="127"/>
      <c r="CS373" s="127"/>
      <c r="CT373" s="127"/>
      <c r="CU373" s="127"/>
      <c r="CV373" s="127"/>
      <c r="CW373" s="127"/>
      <c r="CX373" s="127"/>
      <c r="CY373" s="135"/>
      <c r="CZ373" s="135"/>
      <c r="DA373" s="135"/>
      <c r="DB373" s="135"/>
      <c r="DC373" s="135"/>
      <c r="DD373" s="135"/>
      <c r="DE373" s="135"/>
      <c r="DF373" s="135"/>
      <c r="DG373" s="135"/>
      <c r="DH373" s="135"/>
      <c r="DI373" s="135"/>
      <c r="DJ373" s="135"/>
      <c r="DK373" s="135"/>
      <c r="DL373" s="135"/>
      <c r="DM373" s="135"/>
      <c r="DN373" s="135"/>
      <c r="DO373" s="135"/>
      <c r="DP373" s="135"/>
      <c r="DQ373" s="135"/>
      <c r="DR373" s="127"/>
      <c r="DS373" s="127"/>
      <c r="DT373" s="127"/>
      <c r="DU373" s="127"/>
      <c r="DV373" s="127"/>
      <c r="DW373" s="127"/>
      <c r="ED373" s="17"/>
      <c r="EE373" s="17"/>
      <c r="EF373" s="17"/>
      <c r="EG373" s="17"/>
      <c r="EH373" s="17"/>
      <c r="EI373" s="17"/>
      <c r="EJ373" s="17"/>
      <c r="EK373" s="17"/>
      <c r="EL373" s="17"/>
      <c r="EM373" s="17"/>
      <c r="EN373" s="17"/>
      <c r="EO373" s="15"/>
      <c r="EP373" s="15"/>
      <c r="EQ373" s="15"/>
      <c r="ER373" s="15"/>
      <c r="ES373" s="15"/>
      <c r="ET373" s="15"/>
      <c r="EU373" s="15"/>
      <c r="EV373" s="15"/>
      <c r="EW373" s="15"/>
      <c r="EX373" s="15"/>
      <c r="EY373" s="15"/>
      <c r="EZ373" s="15"/>
      <c r="FA373" s="15"/>
      <c r="FB373" s="15"/>
      <c r="FC373" s="15"/>
      <c r="FD373" s="15"/>
      <c r="FE373" s="15"/>
      <c r="FF373" s="15"/>
      <c r="FG373" s="15"/>
    </row>
    <row r="374" spans="1:163" ht="18.75" customHeight="1" x14ac:dyDescent="0.4">
      <c r="B374" s="5"/>
      <c r="C374" s="5"/>
      <c r="D374" s="376"/>
      <c r="E374" s="376"/>
      <c r="F374" s="376"/>
      <c r="G374" s="376"/>
      <c r="H374" s="376"/>
      <c r="I374" s="376"/>
      <c r="J374" s="376"/>
      <c r="K374" s="376"/>
      <c r="L374" s="376"/>
      <c r="M374" s="376"/>
      <c r="N374" s="376"/>
      <c r="O374" s="376"/>
      <c r="P374" s="376"/>
      <c r="Q374" s="376"/>
      <c r="R374" s="376"/>
      <c r="S374" s="376"/>
      <c r="T374" s="376"/>
      <c r="U374" s="376"/>
      <c r="V374" s="376"/>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P374" s="5"/>
      <c r="BQ374" s="5"/>
      <c r="BR374" s="376"/>
      <c r="BS374" s="376"/>
      <c r="BT374" s="376"/>
      <c r="BU374" s="376"/>
      <c r="BV374" s="376"/>
      <c r="BW374" s="376"/>
      <c r="BX374" s="376"/>
      <c r="BY374" s="376"/>
      <c r="BZ374" s="376"/>
      <c r="CA374" s="376"/>
      <c r="CB374" s="376"/>
      <c r="CC374" s="376"/>
      <c r="CD374" s="376"/>
      <c r="CE374" s="376"/>
      <c r="CF374" s="376"/>
      <c r="CG374" s="376"/>
      <c r="CH374" s="376"/>
      <c r="CI374" s="376"/>
      <c r="CJ374" s="376"/>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ED374" s="181"/>
      <c r="EE374" s="185"/>
      <c r="EF374" s="15"/>
      <c r="EG374" s="15"/>
      <c r="EH374" s="15"/>
      <c r="EI374" s="15"/>
      <c r="EJ374" s="15"/>
      <c r="EK374" s="15"/>
      <c r="EL374" s="15"/>
      <c r="EM374" s="15"/>
      <c r="EN374" s="17"/>
      <c r="EO374" s="17"/>
      <c r="EP374" s="17"/>
      <c r="EQ374" s="17"/>
      <c r="ER374" s="17"/>
      <c r="ES374" s="17"/>
      <c r="ET374" s="17"/>
      <c r="EU374" s="17"/>
      <c r="EV374" s="17"/>
      <c r="EW374" s="17"/>
      <c r="EX374" s="17"/>
      <c r="EY374" s="17"/>
      <c r="EZ374" s="17"/>
      <c r="FA374" s="17"/>
      <c r="FB374" s="17"/>
      <c r="FC374" s="17"/>
      <c r="FD374" s="17"/>
      <c r="FE374" s="17"/>
      <c r="FF374" s="17"/>
      <c r="FG374" s="17"/>
    </row>
    <row r="375" spans="1:163" ht="18.75" customHeight="1" x14ac:dyDescent="0.4">
      <c r="B375" s="5"/>
      <c r="C375" s="5"/>
      <c r="D375" s="294"/>
      <c r="E375" s="294"/>
      <c r="F375" s="294"/>
      <c r="G375" s="58"/>
      <c r="I375" s="58"/>
      <c r="J375" s="58"/>
      <c r="K375" s="58"/>
      <c r="L375" s="5"/>
      <c r="M375" s="53" t="s">
        <v>175</v>
      </c>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P375" s="5"/>
      <c r="BQ375" s="5"/>
      <c r="BR375" s="294"/>
      <c r="BS375" s="294"/>
      <c r="BT375" s="294"/>
      <c r="BU375" s="58"/>
      <c r="BW375" s="58"/>
      <c r="BX375" s="58"/>
      <c r="BY375" s="58"/>
      <c r="BZ375" s="5"/>
      <c r="CA375" s="53" t="s">
        <v>175</v>
      </c>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ED375" s="181"/>
      <c r="EE375" s="185"/>
      <c r="EF375" s="15"/>
      <c r="EG375" s="15"/>
      <c r="EH375" s="15"/>
      <c r="EI375" s="15"/>
      <c r="EJ375" s="15"/>
      <c r="EK375" s="15"/>
      <c r="EL375" s="15"/>
      <c r="EM375" s="15"/>
      <c r="EN375" s="17"/>
      <c r="EO375" s="17"/>
      <c r="EP375" s="17"/>
      <c r="EQ375" s="17"/>
      <c r="ER375" s="17"/>
      <c r="ES375" s="17"/>
      <c r="ET375" s="17"/>
      <c r="EU375" s="17"/>
      <c r="EV375" s="17"/>
      <c r="EW375" s="17"/>
      <c r="EX375" s="17"/>
      <c r="EY375" s="17"/>
      <c r="EZ375" s="17"/>
      <c r="FA375" s="17"/>
      <c r="FB375" s="17"/>
      <c r="FC375" s="17"/>
      <c r="FD375" s="17"/>
      <c r="FE375" s="17"/>
      <c r="FF375" s="17"/>
      <c r="FG375" s="17"/>
    </row>
    <row r="376" spans="1:163" ht="18.75" customHeight="1" x14ac:dyDescent="0.4">
      <c r="B376" s="5"/>
      <c r="C376" s="5"/>
      <c r="D376" s="541" t="s">
        <v>291</v>
      </c>
      <c r="E376" s="541"/>
      <c r="F376" s="541"/>
      <c r="G376" s="541"/>
      <c r="H376" s="541"/>
      <c r="I376" s="541"/>
      <c r="J376" s="541"/>
      <c r="K376" s="541"/>
      <c r="L376" s="5"/>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P376" s="5"/>
      <c r="BQ376" s="5"/>
      <c r="BR376" s="541" t="s">
        <v>291</v>
      </c>
      <c r="BS376" s="541"/>
      <c r="BT376" s="541"/>
      <c r="BU376" s="541"/>
      <c r="BV376" s="541"/>
      <c r="BW376" s="541"/>
      <c r="BX376" s="541"/>
      <c r="BY376" s="541"/>
      <c r="BZ376" s="5"/>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ED376" s="181"/>
      <c r="EE376" s="185"/>
      <c r="EF376" s="15"/>
      <c r="EG376" s="15"/>
      <c r="EH376" s="15"/>
      <c r="EI376" s="15"/>
      <c r="EJ376" s="15"/>
      <c r="EK376" s="15"/>
      <c r="EL376" s="15"/>
      <c r="EM376" s="15"/>
      <c r="EN376" s="17"/>
      <c r="EO376" s="17"/>
      <c r="EP376" s="17"/>
      <c r="EQ376" s="17"/>
      <c r="ER376" s="17"/>
      <c r="ES376" s="17"/>
      <c r="ET376" s="17"/>
      <c r="EU376" s="17"/>
      <c r="EV376" s="17"/>
      <c r="EW376" s="17"/>
      <c r="EX376" s="17"/>
      <c r="EY376" s="17"/>
      <c r="EZ376" s="17"/>
      <c r="FA376" s="17"/>
      <c r="FB376" s="17"/>
      <c r="FC376" s="17"/>
      <c r="FD376" s="17"/>
      <c r="FE376" s="17"/>
      <c r="FF376" s="17"/>
      <c r="FG376" s="17"/>
    </row>
    <row r="377" spans="1:163" ht="18.75" customHeight="1" x14ac:dyDescent="0.4">
      <c r="B377" s="5"/>
      <c r="C377" s="5"/>
      <c r="D377" s="376" t="s">
        <v>328</v>
      </c>
      <c r="E377" s="376"/>
      <c r="F377" s="376"/>
      <c r="G377" s="376"/>
      <c r="H377" s="376"/>
      <c r="I377" s="376"/>
      <c r="J377" s="376"/>
      <c r="K377" s="376"/>
      <c r="L377" s="376"/>
      <c r="M377" s="376"/>
      <c r="N377" s="376"/>
      <c r="O377" s="376"/>
      <c r="P377" s="376"/>
      <c r="Q377" s="376"/>
      <c r="R377" s="376"/>
      <c r="S377" s="376"/>
      <c r="T377" s="376"/>
      <c r="U377" s="376"/>
      <c r="V377" s="376"/>
      <c r="W377" s="5"/>
      <c r="X377" s="5"/>
      <c r="Y377" s="5"/>
      <c r="Z377" s="5"/>
      <c r="AA377" s="5"/>
      <c r="AB377" s="5"/>
      <c r="AC377" s="5"/>
      <c r="AD377" s="5"/>
      <c r="AE377" s="5"/>
      <c r="BP377" s="5"/>
      <c r="BQ377" s="5"/>
      <c r="BR377" s="376" t="s">
        <v>328</v>
      </c>
      <c r="BS377" s="376"/>
      <c r="BT377" s="376"/>
      <c r="BU377" s="376"/>
      <c r="BV377" s="376"/>
      <c r="BW377" s="376"/>
      <c r="BX377" s="376"/>
      <c r="BY377" s="376"/>
      <c r="BZ377" s="376"/>
      <c r="CA377" s="376"/>
      <c r="CB377" s="376"/>
      <c r="CC377" s="376"/>
      <c r="CD377" s="376"/>
      <c r="CE377" s="376"/>
      <c r="CF377" s="376"/>
      <c r="CG377" s="376"/>
      <c r="CH377" s="376"/>
      <c r="CI377" s="376"/>
      <c r="CJ377" s="376"/>
      <c r="CK377" s="5"/>
      <c r="CL377" s="5"/>
      <c r="CM377" s="5"/>
      <c r="CN377" s="5"/>
      <c r="CO377" s="5"/>
      <c r="CP377" s="5"/>
      <c r="CQ377" s="5"/>
      <c r="CR377" s="5"/>
      <c r="CS377" s="5"/>
      <c r="ED377" s="181"/>
      <c r="EE377" s="185"/>
      <c r="EF377" s="15"/>
      <c r="EG377" s="15"/>
      <c r="EH377" s="15"/>
      <c r="EI377" s="15"/>
      <c r="EJ377" s="15"/>
      <c r="EK377" s="15"/>
      <c r="EL377" s="15"/>
      <c r="EM377" s="15"/>
      <c r="EN377" s="17"/>
      <c r="EO377" s="17"/>
      <c r="EP377" s="17"/>
      <c r="EQ377" s="17"/>
      <c r="ER377" s="17"/>
      <c r="ES377" s="17"/>
      <c r="ET377" s="17"/>
      <c r="EU377" s="17"/>
      <c r="EV377" s="17"/>
      <c r="EW377" s="17"/>
      <c r="EX377" s="17"/>
      <c r="EY377" s="17"/>
      <c r="EZ377" s="17"/>
      <c r="FA377" s="17"/>
      <c r="FB377" s="17"/>
      <c r="FC377" s="17"/>
      <c r="FD377" s="17"/>
      <c r="FE377" s="17"/>
      <c r="FF377" s="17"/>
      <c r="FG377" s="17"/>
    </row>
    <row r="378" spans="1:163" ht="18.75" customHeight="1" x14ac:dyDescent="0.4">
      <c r="B378" s="5"/>
      <c r="C378" s="5"/>
      <c r="D378" s="376"/>
      <c r="E378" s="376"/>
      <c r="F378" s="376"/>
      <c r="G378" s="376"/>
      <c r="H378" s="376"/>
      <c r="I378" s="376"/>
      <c r="J378" s="376"/>
      <c r="K378" s="376"/>
      <c r="L378" s="376"/>
      <c r="M378" s="376"/>
      <c r="N378" s="376"/>
      <c r="O378" s="376"/>
      <c r="P378" s="376"/>
      <c r="Q378" s="376"/>
      <c r="R378" s="376"/>
      <c r="S378" s="376"/>
      <c r="T378" s="376"/>
      <c r="U378" s="376"/>
      <c r="V378" s="376"/>
      <c r="W378" s="5"/>
      <c r="X378" s="5"/>
      <c r="Y378" s="5"/>
      <c r="Z378" s="5"/>
      <c r="AA378" s="5"/>
      <c r="AB378" s="5"/>
      <c r="AC378" s="5"/>
      <c r="AD378" s="5"/>
      <c r="AE378" s="5"/>
      <c r="BP378" s="5"/>
      <c r="BQ378" s="5"/>
      <c r="BR378" s="376"/>
      <c r="BS378" s="376"/>
      <c r="BT378" s="376"/>
      <c r="BU378" s="376"/>
      <c r="BV378" s="376"/>
      <c r="BW378" s="376"/>
      <c r="BX378" s="376"/>
      <c r="BY378" s="376"/>
      <c r="BZ378" s="376"/>
      <c r="CA378" s="376"/>
      <c r="CB378" s="376"/>
      <c r="CC378" s="376"/>
      <c r="CD378" s="376"/>
      <c r="CE378" s="376"/>
      <c r="CF378" s="376"/>
      <c r="CG378" s="376"/>
      <c r="CH378" s="376"/>
      <c r="CI378" s="376"/>
      <c r="CJ378" s="376"/>
      <c r="CK378" s="5"/>
      <c r="CL378" s="5"/>
      <c r="CM378" s="5"/>
      <c r="CN378" s="5"/>
      <c r="CO378" s="5"/>
      <c r="CP378" s="5"/>
      <c r="CQ378" s="5"/>
      <c r="CR378" s="5"/>
      <c r="CS378" s="5"/>
      <c r="ED378" s="17"/>
      <c r="EE378" s="17"/>
      <c r="EF378" s="17"/>
      <c r="EG378" s="17"/>
      <c r="EH378" s="17"/>
      <c r="EI378" s="17"/>
      <c r="EJ378" s="17"/>
      <c r="EK378" s="17"/>
      <c r="EL378" s="17"/>
      <c r="EM378" s="17"/>
      <c r="EN378" s="17"/>
      <c r="EO378" s="17"/>
      <c r="EP378" s="17"/>
      <c r="EQ378" s="17"/>
      <c r="ER378" s="17"/>
      <c r="ES378" s="17"/>
      <c r="ET378" s="17"/>
      <c r="EU378" s="17"/>
      <c r="EV378" s="17"/>
      <c r="EW378" s="17"/>
      <c r="EX378" s="17"/>
      <c r="EY378" s="17"/>
      <c r="EZ378" s="17"/>
      <c r="FA378" s="17"/>
      <c r="FB378" s="17"/>
      <c r="FC378" s="17"/>
      <c r="FD378" s="17"/>
      <c r="FE378" s="17"/>
      <c r="FF378" s="17"/>
      <c r="FG378" s="17"/>
    </row>
    <row r="379" spans="1:163" s="10" customFormat="1" ht="13.5" x14ac:dyDescent="0.4">
      <c r="A379" s="25"/>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c r="CB379" s="25"/>
      <c r="CC379" s="25"/>
      <c r="CD379" s="25"/>
      <c r="CE379" s="25"/>
      <c r="CF379" s="25"/>
      <c r="CG379" s="25"/>
      <c r="CH379" s="25"/>
      <c r="CI379" s="25"/>
      <c r="CJ379" s="25"/>
      <c r="CK379" s="25"/>
      <c r="CL379" s="25"/>
      <c r="CM379" s="25"/>
      <c r="CN379" s="25"/>
      <c r="CO379" s="25"/>
      <c r="CP379" s="25"/>
      <c r="CQ379" s="25"/>
      <c r="CR379" s="25"/>
      <c r="CS379" s="25"/>
      <c r="CT379" s="25"/>
      <c r="CU379" s="25"/>
      <c r="CV379" s="25"/>
      <c r="CW379" s="25"/>
      <c r="CX379" s="25"/>
      <c r="CY379" s="25"/>
      <c r="CZ379" s="25"/>
      <c r="DA379" s="25"/>
      <c r="DB379" s="25"/>
      <c r="DC379" s="25"/>
      <c r="DD379" s="25"/>
      <c r="DE379" s="25"/>
      <c r="DF379" s="25"/>
      <c r="DG379" s="25"/>
      <c r="DH379" s="25"/>
      <c r="DI379" s="25"/>
      <c r="DJ379" s="25"/>
      <c r="DK379" s="25"/>
      <c r="DL379" s="25"/>
      <c r="DM379" s="25"/>
      <c r="DN379" s="25"/>
      <c r="DO379" s="25"/>
      <c r="DP379" s="25"/>
      <c r="DQ379" s="25"/>
      <c r="DR379" s="25"/>
      <c r="DS379" s="25"/>
      <c r="DT379" s="25"/>
      <c r="DU379" s="25"/>
      <c r="DV379" s="25"/>
      <c r="DW379" s="25"/>
      <c r="DX379" s="25"/>
      <c r="DY379" s="25"/>
      <c r="DZ379" s="25"/>
      <c r="EA379" s="25"/>
      <c r="EB379" s="25"/>
      <c r="EC379" s="25"/>
      <c r="ED379" s="17"/>
      <c r="EE379" s="17"/>
      <c r="EF379" s="17"/>
      <c r="EG379" s="17"/>
      <c r="EH379" s="17"/>
      <c r="EI379" s="15"/>
      <c r="EJ379" s="15"/>
      <c r="EK379" s="15"/>
      <c r="EL379" s="15"/>
      <c r="EM379" s="15"/>
      <c r="EN379" s="17"/>
      <c r="EO379" s="15"/>
      <c r="EP379" s="15"/>
      <c r="EQ379" s="15"/>
      <c r="ER379" s="15"/>
      <c r="ES379" s="15"/>
      <c r="ET379" s="15"/>
      <c r="EU379" s="15"/>
      <c r="EV379" s="15"/>
      <c r="EW379" s="15"/>
      <c r="EX379" s="15"/>
      <c r="EY379" s="15"/>
      <c r="EZ379" s="15"/>
      <c r="FA379" s="15"/>
      <c r="FB379" s="15"/>
      <c r="FC379" s="15"/>
      <c r="FD379" s="15"/>
      <c r="FE379" s="15"/>
      <c r="FF379" s="15"/>
      <c r="FG379" s="15"/>
    </row>
    <row r="380" spans="1:163" s="10" customFormat="1" ht="14.25" customHeight="1" x14ac:dyDescent="0.4">
      <c r="A380" s="25"/>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c r="BS380" s="167"/>
      <c r="BT380" s="25"/>
      <c r="BU380" s="25"/>
      <c r="BV380" s="25"/>
      <c r="BW380" s="25"/>
      <c r="BX380" s="25"/>
      <c r="BY380" s="25"/>
      <c r="BZ380" s="25"/>
      <c r="CA380" s="25"/>
      <c r="CB380" s="25"/>
      <c r="CC380" s="25"/>
      <c r="CD380" s="25"/>
      <c r="CE380" s="25"/>
      <c r="CF380" s="25"/>
      <c r="CG380" s="25"/>
      <c r="CH380" s="25"/>
      <c r="CI380" s="25"/>
      <c r="CJ380" s="25"/>
      <c r="CK380" s="25"/>
      <c r="CL380" s="25"/>
      <c r="CM380" s="25"/>
      <c r="CN380" s="25"/>
      <c r="CO380" s="25"/>
      <c r="CP380" s="25"/>
      <c r="CQ380" s="25"/>
      <c r="CR380" s="25"/>
      <c r="CS380" s="25"/>
      <c r="CT380" s="25"/>
      <c r="CU380" s="25"/>
      <c r="CV380" s="25"/>
      <c r="CW380" s="25"/>
      <c r="CX380" s="25"/>
      <c r="CY380" s="25"/>
      <c r="CZ380" s="25"/>
      <c r="DA380" s="167"/>
      <c r="DB380" s="25"/>
      <c r="DC380" s="25"/>
      <c r="DD380" s="25"/>
      <c r="DE380" s="25"/>
      <c r="DF380" s="25"/>
      <c r="DG380" s="25"/>
      <c r="DH380" s="25"/>
      <c r="DI380" s="25"/>
      <c r="DJ380" s="25"/>
      <c r="DK380" s="25"/>
      <c r="DL380" s="25"/>
      <c r="DM380" s="25"/>
      <c r="DN380" s="25"/>
      <c r="DO380" s="25"/>
      <c r="DP380" s="25"/>
      <c r="DQ380" s="25"/>
      <c r="DR380" s="25"/>
      <c r="DS380" s="25"/>
      <c r="DT380" s="25"/>
      <c r="DU380" s="25"/>
      <c r="DV380" s="25"/>
      <c r="DW380" s="25"/>
      <c r="DX380" s="25"/>
      <c r="DY380" s="25"/>
      <c r="DZ380" s="25"/>
      <c r="EA380" s="25"/>
      <c r="EB380" s="25"/>
      <c r="EC380" s="25"/>
      <c r="ED380" s="181"/>
      <c r="EE380" s="185"/>
      <c r="EF380" s="15"/>
      <c r="EG380" s="15"/>
      <c r="EH380" s="15"/>
      <c r="EI380" s="15"/>
      <c r="EJ380" s="15"/>
      <c r="EK380" s="15"/>
      <c r="EL380" s="15"/>
      <c r="EM380" s="15"/>
      <c r="EN380" s="17"/>
      <c r="EO380" s="17"/>
      <c r="EP380" s="17"/>
      <c r="EQ380" s="17"/>
      <c r="ER380" s="17"/>
      <c r="ES380" s="17"/>
      <c r="ET380" s="17"/>
      <c r="EU380" s="17"/>
      <c r="EV380" s="17"/>
      <c r="EW380" s="17"/>
      <c r="EX380" s="17"/>
      <c r="EY380" s="17"/>
      <c r="EZ380" s="17"/>
      <c r="FA380" s="17"/>
      <c r="FB380" s="17"/>
      <c r="FC380" s="17"/>
      <c r="FD380" s="17"/>
      <c r="FE380" s="17"/>
      <c r="FF380" s="17"/>
      <c r="FG380" s="17"/>
    </row>
    <row r="381" spans="1:163" s="10" customFormat="1" ht="13.5" x14ac:dyDescent="0.4">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c r="CB381" s="25"/>
      <c r="CC381" s="25"/>
      <c r="CD381" s="25"/>
      <c r="CE381" s="25"/>
      <c r="CF381" s="25"/>
      <c r="CG381" s="25"/>
      <c r="CH381" s="25"/>
      <c r="CI381" s="25"/>
      <c r="CJ381" s="25"/>
      <c r="CK381" s="25"/>
      <c r="CL381" s="25"/>
      <c r="CM381" s="25"/>
      <c r="CN381" s="25"/>
      <c r="CO381" s="25"/>
      <c r="CP381" s="25"/>
      <c r="CQ381" s="25"/>
      <c r="CR381" s="25"/>
      <c r="CS381" s="25"/>
      <c r="CT381" s="25"/>
      <c r="CU381" s="25"/>
      <c r="CV381" s="25"/>
      <c r="CW381" s="25"/>
      <c r="CX381" s="25"/>
      <c r="CY381" s="25"/>
      <c r="CZ381" s="25"/>
      <c r="DA381" s="25"/>
      <c r="DB381" s="25"/>
      <c r="DC381" s="25"/>
      <c r="DD381" s="25"/>
      <c r="DE381" s="25"/>
      <c r="DF381" s="25"/>
      <c r="DG381" s="25"/>
      <c r="DH381" s="25"/>
      <c r="DI381" s="25"/>
      <c r="DJ381" s="25"/>
      <c r="DK381" s="25"/>
      <c r="DL381" s="25"/>
      <c r="DM381" s="25"/>
      <c r="DN381" s="25"/>
      <c r="DO381" s="25"/>
      <c r="DP381" s="25"/>
      <c r="DQ381" s="25"/>
      <c r="DR381" s="25"/>
      <c r="DS381" s="25"/>
      <c r="DT381" s="25"/>
      <c r="DU381" s="25"/>
      <c r="DV381" s="25"/>
      <c r="DW381" s="25"/>
      <c r="DX381" s="25"/>
      <c r="DY381" s="25"/>
      <c r="DZ381" s="25"/>
      <c r="EA381" s="25"/>
      <c r="EB381" s="25"/>
      <c r="EC381" s="25"/>
      <c r="ED381" s="181"/>
      <c r="EE381" s="185"/>
      <c r="EF381" s="15"/>
      <c r="EG381" s="15"/>
      <c r="EH381" s="15"/>
      <c r="EI381" s="15"/>
      <c r="EJ381" s="15"/>
      <c r="EK381" s="15"/>
      <c r="EL381" s="15"/>
      <c r="EM381" s="15"/>
      <c r="EN381" s="17"/>
      <c r="EO381" s="17"/>
      <c r="EP381" s="17"/>
      <c r="EQ381" s="17"/>
      <c r="ER381" s="17"/>
      <c r="ES381" s="17"/>
      <c r="ET381" s="17"/>
      <c r="EU381" s="17"/>
      <c r="EV381" s="17"/>
      <c r="EW381" s="17"/>
      <c r="EX381" s="17"/>
      <c r="EY381" s="17"/>
      <c r="EZ381" s="17"/>
      <c r="FA381" s="17"/>
      <c r="FB381" s="17"/>
      <c r="FC381" s="17"/>
      <c r="FD381" s="17"/>
      <c r="FE381" s="17"/>
      <c r="FF381" s="17"/>
      <c r="FG381" s="17"/>
    </row>
    <row r="382" spans="1:163" s="10" customFormat="1" x14ac:dyDescent="0.4">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169"/>
      <c r="BV382" s="169"/>
      <c r="BW382" s="169"/>
      <c r="BX382" s="169"/>
      <c r="BY382" s="169"/>
      <c r="BZ382" s="169"/>
      <c r="CA382" s="169"/>
      <c r="CB382" s="169"/>
      <c r="CC382" s="169"/>
      <c r="CD382" s="169"/>
      <c r="CE382" s="169"/>
      <c r="CF382" s="25"/>
      <c r="CG382" s="25"/>
      <c r="CH382" s="25"/>
      <c r="CI382" s="25"/>
      <c r="CJ382" s="25"/>
      <c r="CK382" s="25"/>
      <c r="CL382" s="25"/>
      <c r="CM382" s="25"/>
      <c r="CN382" s="25"/>
      <c r="CO382" s="25"/>
      <c r="CP382" s="25"/>
      <c r="CQ382" s="25"/>
      <c r="CR382" s="25"/>
      <c r="CS382" s="25"/>
      <c r="CT382" s="25"/>
      <c r="CU382" s="25"/>
      <c r="CV382" s="25"/>
      <c r="CW382" s="25"/>
      <c r="CX382" s="25"/>
      <c r="CY382" s="25"/>
      <c r="CZ382" s="25"/>
      <c r="DA382" s="25"/>
      <c r="DB382" s="25"/>
      <c r="DC382" s="169"/>
      <c r="DD382" s="169"/>
      <c r="DE382" s="169"/>
      <c r="DF382" s="169"/>
      <c r="DG382" s="169"/>
      <c r="DH382" s="169"/>
      <c r="DI382" s="169"/>
      <c r="DJ382" s="169"/>
      <c r="DK382" s="169"/>
      <c r="DL382" s="169"/>
      <c r="DM382" s="169"/>
      <c r="DN382" s="25"/>
      <c r="DO382" s="25"/>
      <c r="DP382" s="25"/>
      <c r="DQ382" s="25"/>
      <c r="DR382" s="25"/>
      <c r="DS382" s="25"/>
      <c r="DT382" s="25"/>
      <c r="DU382" s="25"/>
      <c r="DV382" s="25"/>
      <c r="DW382" s="25"/>
      <c r="DX382" s="25"/>
      <c r="DY382" s="25"/>
      <c r="DZ382" s="25"/>
      <c r="EA382" s="25"/>
      <c r="EB382" s="25"/>
      <c r="EC382" s="25"/>
      <c r="ED382" s="181"/>
      <c r="EE382" s="185"/>
      <c r="EF382" s="15"/>
      <c r="EG382" s="15"/>
      <c r="EH382" s="15"/>
      <c r="EI382" s="15"/>
      <c r="EJ382" s="15"/>
      <c r="EK382" s="15"/>
      <c r="EL382" s="15"/>
      <c r="EM382" s="15"/>
      <c r="EN382" s="17"/>
      <c r="EO382" s="17"/>
      <c r="EP382" s="17"/>
      <c r="EQ382" s="17"/>
      <c r="ER382" s="17"/>
      <c r="ES382" s="17"/>
      <c r="ET382" s="17"/>
      <c r="EU382" s="17"/>
      <c r="EV382" s="17"/>
      <c r="EW382" s="17"/>
      <c r="EX382" s="17"/>
      <c r="EY382" s="17"/>
      <c r="EZ382" s="17"/>
      <c r="FA382" s="17"/>
      <c r="FB382" s="17"/>
      <c r="FC382" s="17"/>
      <c r="FD382" s="17"/>
      <c r="FE382" s="17"/>
      <c r="FF382" s="17"/>
      <c r="FG382" s="17"/>
    </row>
    <row r="383" spans="1:163" s="10" customFormat="1" ht="13.5" x14ac:dyDescent="0.4">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170"/>
      <c r="CA383" s="25"/>
      <c r="CB383" s="25"/>
      <c r="CC383" s="25"/>
      <c r="CD383" s="25"/>
      <c r="CE383" s="25"/>
      <c r="CF383" s="25"/>
      <c r="CG383" s="25"/>
      <c r="CH383" s="25"/>
      <c r="CI383" s="25"/>
      <c r="CJ383" s="25"/>
      <c r="CK383" s="25"/>
      <c r="CL383" s="25"/>
      <c r="CM383" s="25"/>
      <c r="CN383" s="25"/>
      <c r="CO383" s="25"/>
      <c r="CP383" s="25"/>
      <c r="CQ383" s="25"/>
      <c r="CR383" s="25"/>
      <c r="CS383" s="25"/>
      <c r="CT383" s="25"/>
      <c r="CU383" s="25"/>
      <c r="CV383" s="25"/>
      <c r="CW383" s="25"/>
      <c r="CX383" s="25"/>
      <c r="CY383" s="25"/>
      <c r="CZ383" s="25"/>
      <c r="DA383" s="25"/>
      <c r="DB383" s="25"/>
      <c r="DC383" s="25"/>
      <c r="DD383" s="25"/>
      <c r="DE383" s="25"/>
      <c r="DF383" s="25"/>
      <c r="DG383" s="25"/>
      <c r="DH383" s="170"/>
      <c r="DI383" s="25"/>
      <c r="DJ383" s="25"/>
      <c r="DK383" s="25"/>
      <c r="DL383" s="25"/>
      <c r="DM383" s="25"/>
      <c r="DN383" s="25"/>
      <c r="DO383" s="25"/>
      <c r="DP383" s="25"/>
      <c r="DQ383" s="25"/>
      <c r="DR383" s="25"/>
      <c r="DS383" s="25"/>
      <c r="DT383" s="25"/>
      <c r="DU383" s="25"/>
      <c r="DV383" s="25"/>
      <c r="DW383" s="25"/>
      <c r="DX383" s="25"/>
      <c r="DY383" s="25"/>
      <c r="DZ383" s="25"/>
      <c r="EA383" s="25"/>
      <c r="EB383" s="25"/>
      <c r="EC383" s="25"/>
      <c r="ED383" s="25"/>
      <c r="EE383" s="13"/>
    </row>
    <row r="384" spans="1:163" ht="17.2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row>
    <row r="385" spans="1:131" ht="17.25" customHeight="1" x14ac:dyDescent="0.4">
      <c r="A385" s="5"/>
      <c r="B385" s="5"/>
      <c r="C385" s="44" t="s">
        <v>433</v>
      </c>
      <c r="D385" s="54"/>
      <c r="E385" s="54"/>
      <c r="F385" s="54"/>
      <c r="G385" s="54"/>
      <c r="H385" s="54"/>
      <c r="I385" s="54"/>
      <c r="J385" s="54"/>
      <c r="K385" s="54"/>
      <c r="L385" s="54"/>
      <c r="M385" s="54"/>
      <c r="N385" s="54"/>
      <c r="O385" s="54"/>
      <c r="P385" s="54"/>
      <c r="Q385" s="54"/>
      <c r="R385" s="54"/>
      <c r="S385" s="54"/>
      <c r="T385" s="54"/>
      <c r="U385" s="54"/>
      <c r="V385" s="54"/>
      <c r="W385" s="54"/>
      <c r="X385" s="5"/>
      <c r="Y385" s="5"/>
      <c r="Z385" s="5"/>
      <c r="AA385" s="5"/>
      <c r="AB385" s="5"/>
      <c r="AC385" s="5"/>
      <c r="AD385" s="5"/>
      <c r="BE385" s="228" t="s">
        <v>42</v>
      </c>
      <c r="BF385" s="229"/>
      <c r="BG385" s="229"/>
      <c r="BH385" s="229"/>
      <c r="BI385" s="229"/>
      <c r="BJ385" s="229"/>
      <c r="BK385" s="229"/>
      <c r="BL385" s="230"/>
      <c r="BO385" s="5"/>
      <c r="BP385" s="5"/>
      <c r="BQ385" s="44" t="s">
        <v>433</v>
      </c>
      <c r="BR385" s="54"/>
      <c r="BS385" s="54"/>
      <c r="BT385" s="54"/>
      <c r="BU385" s="54"/>
      <c r="BV385" s="54"/>
      <c r="BW385" s="54"/>
      <c r="BX385" s="54"/>
      <c r="BY385" s="54"/>
      <c r="BZ385" s="54"/>
      <c r="CA385" s="54"/>
      <c r="CB385" s="54"/>
      <c r="CC385" s="54"/>
      <c r="CD385" s="54"/>
      <c r="CE385" s="54"/>
      <c r="CF385" s="54"/>
      <c r="CG385" s="54"/>
      <c r="CH385" s="54"/>
      <c r="CI385" s="54"/>
      <c r="CJ385" s="54"/>
      <c r="CK385" s="54"/>
      <c r="CL385" s="5"/>
      <c r="CM385" s="5"/>
      <c r="CN385" s="5"/>
      <c r="CO385" s="5"/>
      <c r="CP385" s="5"/>
      <c r="CQ385" s="5"/>
      <c r="CR385" s="5"/>
      <c r="DS385" s="228" t="s">
        <v>334</v>
      </c>
      <c r="DT385" s="229"/>
      <c r="DU385" s="229"/>
      <c r="DV385" s="229"/>
      <c r="DW385" s="229"/>
      <c r="DX385" s="229"/>
      <c r="DY385" s="229"/>
      <c r="DZ385" s="230"/>
    </row>
    <row r="386" spans="1:131" ht="17.25" customHeight="1" x14ac:dyDescent="0.4">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BE386" s="231"/>
      <c r="BF386" s="232"/>
      <c r="BG386" s="232"/>
      <c r="BH386" s="232"/>
      <c r="BI386" s="232"/>
      <c r="BJ386" s="232"/>
      <c r="BK386" s="232"/>
      <c r="BL386" s="233"/>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DS386" s="231"/>
      <c r="DT386" s="232"/>
      <c r="DU386" s="232"/>
      <c r="DV386" s="232"/>
      <c r="DW386" s="232"/>
      <c r="DX386" s="232"/>
      <c r="DY386" s="232"/>
      <c r="DZ386" s="233"/>
    </row>
    <row r="387" spans="1:131" ht="17.25" customHeight="1" x14ac:dyDescent="0.4">
      <c r="A387" s="5"/>
      <c r="B387" s="5"/>
      <c r="C387" s="28" t="s">
        <v>14</v>
      </c>
      <c r="D387" s="28"/>
      <c r="E387" s="28"/>
      <c r="F387" s="28"/>
      <c r="G387" s="28"/>
      <c r="H387" s="28"/>
      <c r="I387" s="28"/>
      <c r="J387" s="28"/>
      <c r="K387" s="28"/>
      <c r="L387" s="28"/>
      <c r="M387" s="5"/>
      <c r="N387" s="28"/>
      <c r="O387" s="28"/>
      <c r="P387" s="28"/>
      <c r="Q387" s="28"/>
      <c r="R387" s="28"/>
      <c r="S387" s="5"/>
      <c r="T387" s="5"/>
      <c r="U387" s="5"/>
      <c r="V387" s="5"/>
      <c r="W387" s="5"/>
      <c r="X387" s="5"/>
      <c r="Y387" s="5"/>
      <c r="Z387" s="5"/>
      <c r="AA387" s="5"/>
      <c r="AB387" s="5"/>
      <c r="AC387" s="5"/>
      <c r="AD387" s="5"/>
      <c r="BO387" s="5"/>
      <c r="BP387" s="5"/>
      <c r="BQ387" s="28" t="s">
        <v>14</v>
      </c>
      <c r="BR387" s="28"/>
      <c r="BS387" s="28"/>
      <c r="BT387" s="28"/>
      <c r="BU387" s="28"/>
      <c r="BV387" s="28"/>
      <c r="BW387" s="28"/>
      <c r="BX387" s="28"/>
      <c r="BY387" s="28"/>
      <c r="BZ387" s="28"/>
      <c r="CA387" s="5"/>
      <c r="CB387" s="28"/>
      <c r="CC387" s="28"/>
      <c r="CD387" s="28"/>
      <c r="CE387" s="28"/>
      <c r="CF387" s="28"/>
      <c r="CG387" s="5"/>
      <c r="CH387" s="5"/>
      <c r="CI387" s="5"/>
      <c r="CJ387" s="5"/>
      <c r="CK387" s="5"/>
      <c r="CL387" s="5"/>
      <c r="CM387" s="5"/>
      <c r="CN387" s="5"/>
      <c r="CO387" s="5"/>
      <c r="CP387" s="5"/>
      <c r="CQ387" s="5"/>
      <c r="CR387" s="5"/>
    </row>
    <row r="388" spans="1:131" ht="17.25" customHeight="1" x14ac:dyDescent="0.4">
      <c r="A388" s="5"/>
      <c r="B388" s="5"/>
      <c r="C388" s="28"/>
      <c r="D388" s="28"/>
      <c r="E388" s="28"/>
      <c r="F388" s="28"/>
      <c r="G388" s="28"/>
      <c r="H388" s="28"/>
      <c r="I388" s="28"/>
      <c r="J388" s="28"/>
      <c r="K388" s="28"/>
      <c r="L388" s="28"/>
      <c r="M388" s="5"/>
      <c r="N388" s="28"/>
      <c r="O388" s="28"/>
      <c r="P388" s="28"/>
      <c r="Q388" s="28"/>
      <c r="R388" s="28"/>
      <c r="S388" s="5"/>
      <c r="T388" s="5"/>
      <c r="U388" s="5"/>
      <c r="V388" s="5"/>
      <c r="W388" s="5"/>
      <c r="X388" s="5"/>
      <c r="Y388" s="5"/>
      <c r="Z388" s="5"/>
      <c r="AA388" s="5"/>
      <c r="AB388" s="5"/>
      <c r="AC388" s="5"/>
      <c r="AD388" s="5"/>
      <c r="BO388" s="5"/>
      <c r="BP388" s="5"/>
      <c r="BQ388" s="28"/>
      <c r="BR388" s="28"/>
      <c r="BS388" s="28"/>
      <c r="BT388" s="28"/>
      <c r="BU388" s="28"/>
      <c r="BV388" s="28"/>
      <c r="BW388" s="28"/>
      <c r="BX388" s="28"/>
      <c r="BY388" s="28"/>
      <c r="BZ388" s="28"/>
      <c r="CA388" s="5"/>
      <c r="CB388" s="28"/>
      <c r="CC388" s="28"/>
      <c r="CD388" s="28"/>
      <c r="CE388" s="28"/>
      <c r="CF388" s="28"/>
      <c r="CG388" s="5"/>
      <c r="CH388" s="5"/>
      <c r="CI388" s="5"/>
      <c r="CJ388" s="5"/>
      <c r="CK388" s="5"/>
      <c r="CL388" s="5"/>
      <c r="CM388" s="5"/>
      <c r="CN388" s="5"/>
      <c r="CO388" s="5"/>
      <c r="CP388" s="5"/>
      <c r="CQ388" s="5"/>
      <c r="CR388" s="5"/>
    </row>
    <row r="389" spans="1:131" ht="17.25" customHeight="1" x14ac:dyDescent="0.4">
      <c r="A389" s="5"/>
      <c r="B389" s="5"/>
      <c r="C389" s="27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89" s="275"/>
      <c r="E389" s="275"/>
      <c r="F389" s="275"/>
      <c r="G389" s="275"/>
      <c r="H389" s="275"/>
      <c r="I389" s="275"/>
      <c r="J389" s="275"/>
      <c r="K389" s="275"/>
      <c r="L389" s="275"/>
      <c r="M389" s="275"/>
      <c r="N389" s="275"/>
      <c r="O389" s="275"/>
      <c r="P389" s="275"/>
      <c r="Q389" s="275"/>
      <c r="R389" s="275"/>
      <c r="S389" s="275"/>
      <c r="T389" s="275"/>
      <c r="U389" s="275"/>
      <c r="V389" s="275"/>
      <c r="W389" s="275"/>
      <c r="X389" s="275"/>
      <c r="Y389" s="275"/>
      <c r="Z389" s="275"/>
      <c r="AA389" s="275"/>
      <c r="AB389" s="275"/>
      <c r="AC389" s="275"/>
      <c r="AD389" s="275"/>
      <c r="AE389" s="275"/>
      <c r="AF389" s="275"/>
      <c r="AG389" s="275"/>
      <c r="AH389" s="275"/>
      <c r="AI389" s="275"/>
      <c r="AJ389" s="275"/>
      <c r="AK389" s="275"/>
      <c r="AL389" s="275"/>
      <c r="AM389" s="275"/>
      <c r="AN389" s="275"/>
      <c r="AO389" s="275"/>
      <c r="AP389" s="275"/>
      <c r="AQ389" s="275"/>
      <c r="AR389" s="275"/>
      <c r="AS389" s="275"/>
      <c r="AT389" s="275"/>
      <c r="AU389" s="275"/>
      <c r="AV389" s="275"/>
      <c r="AW389" s="275"/>
      <c r="AX389" s="275"/>
      <c r="AY389" s="275"/>
      <c r="AZ389" s="275"/>
      <c r="BA389" s="275"/>
      <c r="BB389" s="275"/>
      <c r="BC389" s="275"/>
      <c r="BD389" s="275"/>
      <c r="BE389" s="275"/>
      <c r="BF389" s="275"/>
      <c r="BG389" s="275"/>
      <c r="BH389" s="275"/>
      <c r="BI389" s="275"/>
      <c r="BJ389" s="275"/>
      <c r="BK389" s="275"/>
      <c r="BL389" s="35"/>
      <c r="BO389" s="5"/>
      <c r="BP389" s="5"/>
      <c r="BQ389" s="275" t="s">
        <v>402</v>
      </c>
      <c r="BR389" s="275"/>
      <c r="BS389" s="275"/>
      <c r="BT389" s="275"/>
      <c r="BU389" s="275"/>
      <c r="BV389" s="275"/>
      <c r="BW389" s="275"/>
      <c r="BX389" s="275"/>
      <c r="BY389" s="275"/>
      <c r="BZ389" s="275"/>
      <c r="CA389" s="275"/>
      <c r="CB389" s="275"/>
      <c r="CC389" s="275"/>
      <c r="CD389" s="275"/>
      <c r="CE389" s="275"/>
      <c r="CF389" s="275"/>
      <c r="CG389" s="275"/>
      <c r="CH389" s="275"/>
      <c r="CI389" s="275"/>
      <c r="CJ389" s="275"/>
      <c r="CK389" s="275"/>
      <c r="CL389" s="275"/>
      <c r="CM389" s="275"/>
      <c r="CN389" s="275"/>
      <c r="CO389" s="275"/>
      <c r="CP389" s="275"/>
      <c r="CQ389" s="275"/>
      <c r="CR389" s="275"/>
      <c r="CS389" s="275"/>
      <c r="CT389" s="275"/>
      <c r="CU389" s="275"/>
      <c r="CV389" s="275"/>
      <c r="CW389" s="275"/>
      <c r="CX389" s="275"/>
      <c r="CY389" s="275"/>
      <c r="CZ389" s="275"/>
      <c r="DA389" s="275"/>
      <c r="DB389" s="275"/>
      <c r="DC389" s="275"/>
      <c r="DD389" s="275"/>
      <c r="DE389" s="275"/>
      <c r="DF389" s="275"/>
      <c r="DG389" s="275"/>
      <c r="DH389" s="275"/>
      <c r="DI389" s="275"/>
      <c r="DJ389" s="275"/>
      <c r="DK389" s="275"/>
      <c r="DL389" s="275"/>
      <c r="DM389" s="275"/>
      <c r="DN389" s="275"/>
      <c r="DO389" s="275"/>
      <c r="DP389" s="275"/>
      <c r="DQ389" s="275"/>
      <c r="DR389" s="275"/>
      <c r="DS389" s="275"/>
      <c r="DT389" s="275"/>
      <c r="DU389" s="275"/>
      <c r="DV389" s="275"/>
      <c r="DW389" s="275"/>
      <c r="DX389" s="275"/>
      <c r="DY389" s="275"/>
      <c r="DZ389" s="275"/>
    </row>
    <row r="390" spans="1:131" ht="17.25" customHeight="1" x14ac:dyDescent="0.4">
      <c r="A390" s="5"/>
      <c r="B390" s="28"/>
      <c r="C390" s="275"/>
      <c r="D390" s="275"/>
      <c r="E390" s="275"/>
      <c r="F390" s="275"/>
      <c r="G390" s="275"/>
      <c r="H390" s="275"/>
      <c r="I390" s="275"/>
      <c r="J390" s="275"/>
      <c r="K390" s="275"/>
      <c r="L390" s="275"/>
      <c r="M390" s="275"/>
      <c r="N390" s="275"/>
      <c r="O390" s="275"/>
      <c r="P390" s="275"/>
      <c r="Q390" s="275"/>
      <c r="R390" s="275"/>
      <c r="S390" s="275"/>
      <c r="T390" s="275"/>
      <c r="U390" s="275"/>
      <c r="V390" s="275"/>
      <c r="W390" s="275"/>
      <c r="X390" s="275"/>
      <c r="Y390" s="275"/>
      <c r="Z390" s="275"/>
      <c r="AA390" s="275"/>
      <c r="AB390" s="275"/>
      <c r="AC390" s="275"/>
      <c r="AD390" s="275"/>
      <c r="AE390" s="275"/>
      <c r="AF390" s="275"/>
      <c r="AG390" s="275"/>
      <c r="AH390" s="275"/>
      <c r="AI390" s="275"/>
      <c r="AJ390" s="275"/>
      <c r="AK390" s="275"/>
      <c r="AL390" s="275"/>
      <c r="AM390" s="275"/>
      <c r="AN390" s="275"/>
      <c r="AO390" s="275"/>
      <c r="AP390" s="275"/>
      <c r="AQ390" s="275"/>
      <c r="AR390" s="275"/>
      <c r="AS390" s="275"/>
      <c r="AT390" s="275"/>
      <c r="AU390" s="275"/>
      <c r="AV390" s="275"/>
      <c r="AW390" s="275"/>
      <c r="AX390" s="275"/>
      <c r="AY390" s="275"/>
      <c r="AZ390" s="275"/>
      <c r="BA390" s="275"/>
      <c r="BB390" s="275"/>
      <c r="BC390" s="275"/>
      <c r="BD390" s="275"/>
      <c r="BE390" s="275"/>
      <c r="BF390" s="275"/>
      <c r="BG390" s="275"/>
      <c r="BH390" s="275"/>
      <c r="BI390" s="275"/>
      <c r="BJ390" s="275"/>
      <c r="BK390" s="275"/>
      <c r="BL390" s="35"/>
      <c r="BO390" s="5"/>
      <c r="BP390" s="28"/>
      <c r="BQ390" s="275"/>
      <c r="BR390" s="275"/>
      <c r="BS390" s="275"/>
      <c r="BT390" s="275"/>
      <c r="BU390" s="275"/>
      <c r="BV390" s="275"/>
      <c r="BW390" s="275"/>
      <c r="BX390" s="275"/>
      <c r="BY390" s="275"/>
      <c r="BZ390" s="275"/>
      <c r="CA390" s="275"/>
      <c r="CB390" s="275"/>
      <c r="CC390" s="275"/>
      <c r="CD390" s="275"/>
      <c r="CE390" s="275"/>
      <c r="CF390" s="275"/>
      <c r="CG390" s="275"/>
      <c r="CH390" s="275"/>
      <c r="CI390" s="275"/>
      <c r="CJ390" s="275"/>
      <c r="CK390" s="275"/>
      <c r="CL390" s="275"/>
      <c r="CM390" s="275"/>
      <c r="CN390" s="275"/>
      <c r="CO390" s="275"/>
      <c r="CP390" s="275"/>
      <c r="CQ390" s="275"/>
      <c r="CR390" s="275"/>
      <c r="CS390" s="275"/>
      <c r="CT390" s="275"/>
      <c r="CU390" s="275"/>
      <c r="CV390" s="275"/>
      <c r="CW390" s="275"/>
      <c r="CX390" s="275"/>
      <c r="CY390" s="275"/>
      <c r="CZ390" s="275"/>
      <c r="DA390" s="275"/>
      <c r="DB390" s="275"/>
      <c r="DC390" s="275"/>
      <c r="DD390" s="275"/>
      <c r="DE390" s="275"/>
      <c r="DF390" s="275"/>
      <c r="DG390" s="275"/>
      <c r="DH390" s="275"/>
      <c r="DI390" s="275"/>
      <c r="DJ390" s="275"/>
      <c r="DK390" s="275"/>
      <c r="DL390" s="275"/>
      <c r="DM390" s="275"/>
      <c r="DN390" s="275"/>
      <c r="DO390" s="275"/>
      <c r="DP390" s="275"/>
      <c r="DQ390" s="275"/>
      <c r="DR390" s="275"/>
      <c r="DS390" s="275"/>
      <c r="DT390" s="275"/>
      <c r="DU390" s="275"/>
      <c r="DV390" s="275"/>
      <c r="DW390" s="275"/>
      <c r="DX390" s="275"/>
      <c r="DY390" s="275"/>
      <c r="DZ390" s="275"/>
    </row>
    <row r="391" spans="1:131" ht="17.25" customHeight="1" x14ac:dyDescent="0.4">
      <c r="A391" s="5"/>
      <c r="B391" s="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5"/>
      <c r="BK391" s="35"/>
      <c r="BL391" s="35"/>
      <c r="BO391" s="5"/>
      <c r="BP391" s="5"/>
      <c r="BQ391" s="275"/>
      <c r="BR391" s="275"/>
      <c r="BS391" s="275"/>
      <c r="BT391" s="275"/>
      <c r="BU391" s="275"/>
      <c r="BV391" s="275"/>
      <c r="BW391" s="275"/>
      <c r="BX391" s="275"/>
      <c r="BY391" s="275"/>
      <c r="BZ391" s="275"/>
      <c r="CA391" s="275"/>
      <c r="CB391" s="275"/>
      <c r="CC391" s="275"/>
      <c r="CD391" s="275"/>
      <c r="CE391" s="275"/>
      <c r="CF391" s="275"/>
      <c r="CG391" s="275"/>
      <c r="CH391" s="275"/>
      <c r="CI391" s="275"/>
      <c r="CJ391" s="275"/>
      <c r="CK391" s="275"/>
      <c r="CL391" s="275"/>
      <c r="CM391" s="275"/>
      <c r="CN391" s="275"/>
      <c r="CO391" s="275"/>
      <c r="CP391" s="275"/>
      <c r="CQ391" s="275"/>
      <c r="CR391" s="275"/>
      <c r="CS391" s="275"/>
      <c r="CT391" s="275"/>
      <c r="CU391" s="275"/>
      <c r="CV391" s="275"/>
      <c r="CW391" s="275"/>
      <c r="CX391" s="275"/>
      <c r="CY391" s="275"/>
      <c r="CZ391" s="275"/>
      <c r="DA391" s="275"/>
      <c r="DB391" s="275"/>
      <c r="DC391" s="275"/>
      <c r="DD391" s="275"/>
      <c r="DE391" s="275"/>
      <c r="DF391" s="275"/>
      <c r="DG391" s="275"/>
      <c r="DH391" s="275"/>
      <c r="DI391" s="275"/>
      <c r="DJ391" s="275"/>
      <c r="DK391" s="275"/>
      <c r="DL391" s="275"/>
      <c r="DM391" s="275"/>
      <c r="DN391" s="275"/>
      <c r="DO391" s="275"/>
      <c r="DP391" s="275"/>
      <c r="DQ391" s="275"/>
      <c r="DR391" s="275"/>
      <c r="DS391" s="275"/>
      <c r="DT391" s="275"/>
      <c r="DU391" s="275"/>
      <c r="DV391" s="275"/>
      <c r="DW391" s="275"/>
      <c r="DX391" s="275"/>
      <c r="DY391" s="275"/>
      <c r="DZ391" s="275"/>
    </row>
    <row r="392" spans="1:131" ht="17.25" customHeight="1" x14ac:dyDescent="0.4">
      <c r="A392" s="5"/>
      <c r="B392" s="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c r="BG392" s="35"/>
      <c r="BH392" s="35"/>
      <c r="BI392" s="35"/>
      <c r="BJ392" s="35"/>
      <c r="BK392" s="35"/>
      <c r="BL392" s="35"/>
      <c r="BO392" s="5"/>
      <c r="BP392" s="5"/>
      <c r="BQ392" s="275"/>
      <c r="BR392" s="275"/>
      <c r="BS392" s="275"/>
      <c r="BT392" s="275"/>
      <c r="BU392" s="275"/>
      <c r="BV392" s="275"/>
      <c r="BW392" s="275"/>
      <c r="BX392" s="275"/>
      <c r="BY392" s="275"/>
      <c r="BZ392" s="275"/>
      <c r="CA392" s="275"/>
      <c r="CB392" s="275"/>
      <c r="CC392" s="275"/>
      <c r="CD392" s="275"/>
      <c r="CE392" s="275"/>
      <c r="CF392" s="275"/>
      <c r="CG392" s="275"/>
      <c r="CH392" s="275"/>
      <c r="CI392" s="275"/>
      <c r="CJ392" s="275"/>
      <c r="CK392" s="275"/>
      <c r="CL392" s="275"/>
      <c r="CM392" s="275"/>
      <c r="CN392" s="275"/>
      <c r="CO392" s="275"/>
      <c r="CP392" s="275"/>
      <c r="CQ392" s="275"/>
      <c r="CR392" s="275"/>
      <c r="CS392" s="275"/>
      <c r="CT392" s="275"/>
      <c r="CU392" s="275"/>
      <c r="CV392" s="275"/>
      <c r="CW392" s="275"/>
      <c r="CX392" s="275"/>
      <c r="CY392" s="275"/>
      <c r="CZ392" s="275"/>
      <c r="DA392" s="275"/>
      <c r="DB392" s="275"/>
      <c r="DC392" s="275"/>
      <c r="DD392" s="275"/>
      <c r="DE392" s="275"/>
      <c r="DF392" s="275"/>
      <c r="DG392" s="275"/>
      <c r="DH392" s="275"/>
      <c r="DI392" s="275"/>
      <c r="DJ392" s="275"/>
      <c r="DK392" s="275"/>
      <c r="DL392" s="275"/>
      <c r="DM392" s="275"/>
      <c r="DN392" s="275"/>
      <c r="DO392" s="275"/>
      <c r="DP392" s="275"/>
      <c r="DQ392" s="275"/>
      <c r="DR392" s="275"/>
      <c r="DS392" s="275"/>
      <c r="DT392" s="275"/>
      <c r="DU392" s="275"/>
      <c r="DV392" s="275"/>
      <c r="DW392" s="275"/>
      <c r="DX392" s="275"/>
      <c r="DY392" s="275"/>
      <c r="DZ392" s="275"/>
    </row>
    <row r="393" spans="1:131" ht="17.25" customHeight="1" x14ac:dyDescent="0.4">
      <c r="A393" s="5"/>
      <c r="B393" s="28"/>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c r="BG393" s="35"/>
      <c r="BH393" s="35"/>
      <c r="BI393" s="35"/>
      <c r="BJ393" s="35"/>
      <c r="BK393" s="35"/>
      <c r="BL393" s="35"/>
      <c r="BO393" s="5"/>
      <c r="BP393" s="28"/>
      <c r="BQ393" s="275"/>
      <c r="BR393" s="275"/>
      <c r="BS393" s="275"/>
      <c r="BT393" s="275"/>
      <c r="BU393" s="275"/>
      <c r="BV393" s="275"/>
      <c r="BW393" s="275"/>
      <c r="BX393" s="275"/>
      <c r="BY393" s="275"/>
      <c r="BZ393" s="275"/>
      <c r="CA393" s="275"/>
      <c r="CB393" s="275"/>
      <c r="CC393" s="275"/>
      <c r="CD393" s="275"/>
      <c r="CE393" s="275"/>
      <c r="CF393" s="275"/>
      <c r="CG393" s="275"/>
      <c r="CH393" s="275"/>
      <c r="CI393" s="275"/>
      <c r="CJ393" s="275"/>
      <c r="CK393" s="275"/>
      <c r="CL393" s="275"/>
      <c r="CM393" s="275"/>
      <c r="CN393" s="275"/>
      <c r="CO393" s="275"/>
      <c r="CP393" s="275"/>
      <c r="CQ393" s="275"/>
      <c r="CR393" s="275"/>
      <c r="CS393" s="275"/>
      <c r="CT393" s="275"/>
      <c r="CU393" s="275"/>
      <c r="CV393" s="275"/>
      <c r="CW393" s="275"/>
      <c r="CX393" s="275"/>
      <c r="CY393" s="275"/>
      <c r="CZ393" s="275"/>
      <c r="DA393" s="275"/>
      <c r="DB393" s="275"/>
      <c r="DC393" s="275"/>
      <c r="DD393" s="275"/>
      <c r="DE393" s="275"/>
      <c r="DF393" s="275"/>
      <c r="DG393" s="275"/>
      <c r="DH393" s="275"/>
      <c r="DI393" s="275"/>
      <c r="DJ393" s="275"/>
      <c r="DK393" s="275"/>
      <c r="DL393" s="275"/>
      <c r="DM393" s="275"/>
      <c r="DN393" s="275"/>
      <c r="DO393" s="275"/>
      <c r="DP393" s="275"/>
      <c r="DQ393" s="275"/>
      <c r="DR393" s="275"/>
      <c r="DS393" s="275"/>
      <c r="DT393" s="275"/>
      <c r="DU393" s="275"/>
      <c r="DV393" s="275"/>
      <c r="DW393" s="275"/>
      <c r="DX393" s="275"/>
      <c r="DY393" s="275"/>
      <c r="DZ393" s="275"/>
    </row>
    <row r="394" spans="1:131" ht="17.25" customHeight="1" x14ac:dyDescent="0.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row>
    <row r="395" spans="1:131" ht="18.75" customHeight="1" x14ac:dyDescent="0.4">
      <c r="A395" s="5"/>
      <c r="B395" s="5"/>
      <c r="C395" s="32" t="s">
        <v>97</v>
      </c>
      <c r="D395" s="5"/>
      <c r="E395" s="5"/>
      <c r="F395" s="5"/>
      <c r="G395" s="5"/>
      <c r="H395" s="5"/>
      <c r="I395" s="5"/>
      <c r="J395" s="5"/>
      <c r="K395" s="5"/>
      <c r="L395" s="5"/>
      <c r="M395" s="5"/>
      <c r="N395" s="5"/>
      <c r="O395" s="5"/>
      <c r="P395" s="5"/>
      <c r="Q395" s="5"/>
      <c r="R395" s="60"/>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60"/>
      <c r="BE395" s="5"/>
      <c r="BF395" s="5"/>
      <c r="BG395" s="5"/>
      <c r="BH395" s="5"/>
      <c r="BI395" s="5"/>
      <c r="BJ395" s="151"/>
      <c r="BK395" s="151"/>
      <c r="BO395" s="5"/>
      <c r="BP395" s="5"/>
      <c r="BQ395" s="32" t="s">
        <v>97</v>
      </c>
      <c r="BR395" s="5"/>
      <c r="BS395" s="5"/>
      <c r="BT395" s="5"/>
      <c r="BU395" s="5"/>
      <c r="BV395" s="5"/>
      <c r="BW395" s="5"/>
      <c r="BX395" s="5"/>
      <c r="BY395" s="5"/>
      <c r="BZ395" s="5"/>
      <c r="CA395" s="5"/>
      <c r="CB395" s="5"/>
      <c r="CC395" s="5"/>
      <c r="CD395" s="5"/>
      <c r="CE395" s="5"/>
      <c r="CF395" s="60"/>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60"/>
      <c r="DS395" s="5"/>
      <c r="DT395" s="5"/>
      <c r="DU395" s="5"/>
      <c r="DV395" s="5"/>
      <c r="DW395" s="5"/>
      <c r="DY395" s="151"/>
    </row>
    <row r="396" spans="1:131" ht="18.75" customHeight="1" x14ac:dyDescent="0.4">
      <c r="B396" s="5"/>
      <c r="C396" s="46"/>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c r="BC396" s="55"/>
      <c r="BD396" s="55"/>
      <c r="BE396" s="55"/>
      <c r="BF396" s="55"/>
      <c r="BG396" s="55"/>
      <c r="BH396" s="55"/>
      <c r="BI396" s="55"/>
      <c r="BJ396" s="55"/>
      <c r="BK396" s="149"/>
      <c r="BL396" s="5"/>
      <c r="BM396" s="5"/>
      <c r="BP396" s="5"/>
      <c r="BQ396" s="46"/>
      <c r="BR396" s="55"/>
      <c r="BS396" s="55"/>
      <c r="BT396" s="55"/>
      <c r="BU396" s="55"/>
      <c r="BV396" s="55"/>
      <c r="BW396" s="55"/>
      <c r="BX396" s="55"/>
      <c r="BY396" s="55"/>
      <c r="BZ396" s="55"/>
      <c r="CA396" s="55"/>
      <c r="CB396" s="55"/>
      <c r="CC396" s="55"/>
      <c r="CD396" s="55"/>
      <c r="CE396" s="55"/>
      <c r="CF396" s="55"/>
      <c r="CG396" s="55"/>
      <c r="CH396" s="55"/>
      <c r="CI396" s="55"/>
      <c r="CJ396" s="55"/>
      <c r="CK396" s="55"/>
      <c r="CL396" s="55"/>
      <c r="CM396" s="55"/>
      <c r="CN396" s="55"/>
      <c r="CO396" s="55"/>
      <c r="CP396" s="55"/>
      <c r="CQ396" s="55"/>
      <c r="CR396" s="55"/>
      <c r="CS396" s="55"/>
      <c r="CT396" s="55"/>
      <c r="CU396" s="55"/>
      <c r="CV396" s="55"/>
      <c r="CW396" s="55"/>
      <c r="CX396" s="55"/>
      <c r="CY396" s="55"/>
      <c r="CZ396" s="55"/>
      <c r="DA396" s="55"/>
      <c r="DB396" s="55"/>
      <c r="DC396" s="55"/>
      <c r="DD396" s="55"/>
      <c r="DE396" s="55"/>
      <c r="DF396" s="55"/>
      <c r="DG396" s="55"/>
      <c r="DH396" s="55"/>
      <c r="DI396" s="55"/>
      <c r="DJ396" s="55"/>
      <c r="DK396" s="55"/>
      <c r="DL396" s="55"/>
      <c r="DM396" s="55"/>
      <c r="DN396" s="55"/>
      <c r="DO396" s="55"/>
      <c r="DP396" s="55"/>
      <c r="DQ396" s="55"/>
      <c r="DR396" s="55"/>
      <c r="DS396" s="55"/>
      <c r="DT396" s="55"/>
      <c r="DU396" s="55"/>
      <c r="DV396" s="55"/>
      <c r="DW396" s="55"/>
      <c r="DX396" s="55"/>
      <c r="DY396" s="149"/>
      <c r="DZ396" s="5"/>
      <c r="EA396" s="5"/>
    </row>
    <row r="397" spans="1:131" ht="18.75" customHeight="1" x14ac:dyDescent="0.4">
      <c r="B397" s="5"/>
      <c r="C397" s="47"/>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133"/>
      <c r="BL397" s="5"/>
      <c r="BM397" s="5"/>
      <c r="BP397" s="5"/>
      <c r="BQ397" s="47"/>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133"/>
      <c r="DZ397" s="5"/>
      <c r="EA397" s="5"/>
    </row>
    <row r="398" spans="1:131" ht="15" customHeight="1" x14ac:dyDescent="0.4">
      <c r="B398" s="5"/>
      <c r="C398" s="47"/>
      <c r="D398" s="561"/>
      <c r="E398" s="562"/>
      <c r="F398" s="562"/>
      <c r="G398" s="562"/>
      <c r="H398" s="562"/>
      <c r="I398" s="562"/>
      <c r="J398" s="562"/>
      <c r="K398" s="562"/>
      <c r="L398" s="562"/>
      <c r="M398" s="562"/>
      <c r="N398" s="562"/>
      <c r="O398" s="562"/>
      <c r="P398" s="562"/>
      <c r="Q398" s="562"/>
      <c r="R398" s="563"/>
      <c r="S398" s="5"/>
      <c r="T398" s="5"/>
      <c r="U398" s="5"/>
      <c r="V398" s="5"/>
      <c r="W398" s="5"/>
      <c r="X398" s="5"/>
      <c r="Y398" s="5"/>
      <c r="Z398" s="5"/>
      <c r="AA398" s="5"/>
      <c r="AB398" s="5"/>
      <c r="AC398" s="5"/>
      <c r="AD398" s="561"/>
      <c r="AE398" s="562"/>
      <c r="AF398" s="562"/>
      <c r="AG398" s="562"/>
      <c r="AH398" s="562"/>
      <c r="AI398" s="562"/>
      <c r="AJ398" s="562"/>
      <c r="AK398" s="562"/>
      <c r="AL398" s="562"/>
      <c r="AM398" s="562"/>
      <c r="AN398" s="562"/>
      <c r="AO398" s="562"/>
      <c r="AP398" s="562"/>
      <c r="AQ398" s="562"/>
      <c r="AR398" s="563"/>
      <c r="AS398" s="5"/>
      <c r="AT398" s="561"/>
      <c r="AU398" s="562"/>
      <c r="AV398" s="562"/>
      <c r="AW398" s="562"/>
      <c r="AX398" s="562"/>
      <c r="AY398" s="562"/>
      <c r="AZ398" s="562"/>
      <c r="BA398" s="562"/>
      <c r="BB398" s="562"/>
      <c r="BC398" s="562"/>
      <c r="BD398" s="562"/>
      <c r="BE398" s="562"/>
      <c r="BF398" s="562"/>
      <c r="BG398" s="562"/>
      <c r="BH398" s="562"/>
      <c r="BI398" s="562"/>
      <c r="BJ398" s="563"/>
      <c r="BK398" s="133"/>
      <c r="BL398" s="5"/>
      <c r="BM398" s="5"/>
      <c r="BP398" s="5"/>
      <c r="BQ398" s="47"/>
      <c r="BR398" s="561" t="s">
        <v>432</v>
      </c>
      <c r="BS398" s="562"/>
      <c r="BT398" s="562"/>
      <c r="BU398" s="562"/>
      <c r="BV398" s="562"/>
      <c r="BW398" s="562"/>
      <c r="BX398" s="562"/>
      <c r="BY398" s="562"/>
      <c r="BZ398" s="562"/>
      <c r="CA398" s="562"/>
      <c r="CB398" s="562"/>
      <c r="CC398" s="562"/>
      <c r="CD398" s="562"/>
      <c r="CE398" s="562"/>
      <c r="CF398" s="563"/>
      <c r="CG398" s="5"/>
      <c r="CH398" s="5"/>
      <c r="CI398" s="5"/>
      <c r="CJ398" s="5"/>
      <c r="CK398" s="5"/>
      <c r="CL398" s="5"/>
      <c r="CM398" s="5"/>
      <c r="CN398" s="5"/>
      <c r="CO398" s="5"/>
      <c r="CP398" s="5"/>
      <c r="CQ398" s="5"/>
      <c r="CR398" s="561" t="s">
        <v>246</v>
      </c>
      <c r="CS398" s="562"/>
      <c r="CT398" s="562"/>
      <c r="CU398" s="562"/>
      <c r="CV398" s="562"/>
      <c r="CW398" s="562"/>
      <c r="CX398" s="562"/>
      <c r="CY398" s="562"/>
      <c r="CZ398" s="562"/>
      <c r="DA398" s="562"/>
      <c r="DB398" s="562"/>
      <c r="DC398" s="562"/>
      <c r="DD398" s="562"/>
      <c r="DE398" s="562"/>
      <c r="DF398" s="563"/>
      <c r="DG398" s="5"/>
      <c r="DH398" s="561" t="s">
        <v>161</v>
      </c>
      <c r="DI398" s="562"/>
      <c r="DJ398" s="562"/>
      <c r="DK398" s="562"/>
      <c r="DL398" s="562"/>
      <c r="DM398" s="562"/>
      <c r="DN398" s="562"/>
      <c r="DO398" s="562"/>
      <c r="DP398" s="562"/>
      <c r="DQ398" s="562"/>
      <c r="DR398" s="562"/>
      <c r="DS398" s="562"/>
      <c r="DT398" s="562"/>
      <c r="DU398" s="562"/>
      <c r="DV398" s="562"/>
      <c r="DW398" s="562"/>
      <c r="DX398" s="563"/>
      <c r="DY398" s="133"/>
      <c r="DZ398" s="5"/>
      <c r="EA398" s="5"/>
    </row>
    <row r="399" spans="1:131" ht="15" customHeight="1" x14ac:dyDescent="0.4">
      <c r="B399" s="5"/>
      <c r="C399" s="47"/>
      <c r="D399" s="551"/>
      <c r="E399" s="552"/>
      <c r="F399" s="552"/>
      <c r="G399" s="552"/>
      <c r="H399" s="552"/>
      <c r="I399" s="552"/>
      <c r="J399" s="552"/>
      <c r="K399" s="552"/>
      <c r="L399" s="552"/>
      <c r="M399" s="552"/>
      <c r="N399" s="552"/>
      <c r="O399" s="552"/>
      <c r="P399" s="552"/>
      <c r="Q399" s="552"/>
      <c r="R399" s="553"/>
      <c r="S399" s="5"/>
      <c r="T399" s="5"/>
      <c r="U399" s="5"/>
      <c r="V399" s="5"/>
      <c r="W399" s="5"/>
      <c r="X399" s="5"/>
      <c r="Y399" s="5"/>
      <c r="Z399" s="5"/>
      <c r="AA399" s="5"/>
      <c r="AB399" s="5"/>
      <c r="AC399" s="5"/>
      <c r="AD399" s="551"/>
      <c r="AE399" s="552"/>
      <c r="AF399" s="552"/>
      <c r="AG399" s="552"/>
      <c r="AH399" s="552"/>
      <c r="AI399" s="552"/>
      <c r="AJ399" s="552"/>
      <c r="AK399" s="552"/>
      <c r="AL399" s="552"/>
      <c r="AM399" s="552"/>
      <c r="AN399" s="552"/>
      <c r="AO399" s="552"/>
      <c r="AP399" s="552"/>
      <c r="AQ399" s="552"/>
      <c r="AR399" s="553"/>
      <c r="AS399" s="5"/>
      <c r="AT399" s="551"/>
      <c r="AU399" s="552"/>
      <c r="AV399" s="552"/>
      <c r="AW399" s="552"/>
      <c r="AX399" s="552"/>
      <c r="AY399" s="552"/>
      <c r="AZ399" s="552"/>
      <c r="BA399" s="552"/>
      <c r="BB399" s="552"/>
      <c r="BC399" s="552"/>
      <c r="BD399" s="552"/>
      <c r="BE399" s="552"/>
      <c r="BF399" s="552"/>
      <c r="BG399" s="552"/>
      <c r="BH399" s="552"/>
      <c r="BI399" s="552"/>
      <c r="BJ399" s="553"/>
      <c r="BK399" s="133"/>
      <c r="BL399" s="5"/>
      <c r="BM399" s="5"/>
      <c r="BP399" s="5"/>
      <c r="BQ399" s="47"/>
      <c r="BR399" s="551" t="s">
        <v>60</v>
      </c>
      <c r="BS399" s="552"/>
      <c r="BT399" s="552"/>
      <c r="BU399" s="552"/>
      <c r="BV399" s="552"/>
      <c r="BW399" s="552"/>
      <c r="BX399" s="552"/>
      <c r="BY399" s="552"/>
      <c r="BZ399" s="552"/>
      <c r="CA399" s="552"/>
      <c r="CB399" s="552"/>
      <c r="CC399" s="552"/>
      <c r="CD399" s="552"/>
      <c r="CE399" s="552"/>
      <c r="CF399" s="553"/>
      <c r="CG399" s="5"/>
      <c r="CH399" s="5"/>
      <c r="CI399" s="5"/>
      <c r="CJ399" s="5"/>
      <c r="CK399" s="5"/>
      <c r="CL399" s="5"/>
      <c r="CM399" s="5"/>
      <c r="CN399" s="5"/>
      <c r="CO399" s="5"/>
      <c r="CP399" s="5"/>
      <c r="CQ399" s="5"/>
      <c r="CR399" s="551"/>
      <c r="CS399" s="552"/>
      <c r="CT399" s="552"/>
      <c r="CU399" s="552"/>
      <c r="CV399" s="552"/>
      <c r="CW399" s="552"/>
      <c r="CX399" s="552"/>
      <c r="CY399" s="552"/>
      <c r="CZ399" s="552"/>
      <c r="DA399" s="552"/>
      <c r="DB399" s="552"/>
      <c r="DC399" s="552"/>
      <c r="DD399" s="552"/>
      <c r="DE399" s="552"/>
      <c r="DF399" s="553"/>
      <c r="DG399" s="5"/>
      <c r="DH399" s="551"/>
      <c r="DI399" s="552"/>
      <c r="DJ399" s="552"/>
      <c r="DK399" s="552"/>
      <c r="DL399" s="552"/>
      <c r="DM399" s="552"/>
      <c r="DN399" s="552"/>
      <c r="DO399" s="552"/>
      <c r="DP399" s="552"/>
      <c r="DQ399" s="552"/>
      <c r="DR399" s="552"/>
      <c r="DS399" s="552"/>
      <c r="DT399" s="552"/>
      <c r="DU399" s="552"/>
      <c r="DV399" s="552"/>
      <c r="DW399" s="552"/>
      <c r="DX399" s="553"/>
      <c r="DY399" s="133"/>
      <c r="DZ399" s="5"/>
      <c r="EA399" s="5"/>
    </row>
    <row r="400" spans="1:131" ht="15" customHeight="1" x14ac:dyDescent="0.4">
      <c r="B400" s="5"/>
      <c r="C400" s="47"/>
      <c r="D400" s="551"/>
      <c r="E400" s="552"/>
      <c r="F400" s="552"/>
      <c r="G400" s="552"/>
      <c r="H400" s="552"/>
      <c r="I400" s="552"/>
      <c r="J400" s="552"/>
      <c r="K400" s="552"/>
      <c r="L400" s="552"/>
      <c r="M400" s="552"/>
      <c r="N400" s="552"/>
      <c r="O400" s="552"/>
      <c r="P400" s="552"/>
      <c r="Q400" s="552"/>
      <c r="R400" s="553"/>
      <c r="S400" s="5"/>
      <c r="T400" s="5"/>
      <c r="U400" s="5"/>
      <c r="V400" s="5"/>
      <c r="W400" s="5"/>
      <c r="X400" s="5"/>
      <c r="Y400" s="5"/>
      <c r="Z400" s="5"/>
      <c r="AA400" s="5"/>
      <c r="AB400" s="5"/>
      <c r="AC400" s="5"/>
      <c r="AD400" s="551"/>
      <c r="AE400" s="552"/>
      <c r="AF400" s="552"/>
      <c r="AG400" s="552"/>
      <c r="AH400" s="552"/>
      <c r="AI400" s="552"/>
      <c r="AJ400" s="552"/>
      <c r="AK400" s="552"/>
      <c r="AL400" s="552"/>
      <c r="AM400" s="552"/>
      <c r="AN400" s="552"/>
      <c r="AO400" s="552"/>
      <c r="AP400" s="552"/>
      <c r="AQ400" s="552"/>
      <c r="AR400" s="553"/>
      <c r="AS400" s="5"/>
      <c r="AT400" s="551"/>
      <c r="AU400" s="552"/>
      <c r="AV400" s="552"/>
      <c r="AW400" s="552"/>
      <c r="AX400" s="552"/>
      <c r="AY400" s="552"/>
      <c r="AZ400" s="552"/>
      <c r="BA400" s="552"/>
      <c r="BB400" s="552"/>
      <c r="BC400" s="552"/>
      <c r="BD400" s="552"/>
      <c r="BE400" s="552"/>
      <c r="BF400" s="552"/>
      <c r="BG400" s="552"/>
      <c r="BH400" s="552"/>
      <c r="BI400" s="552"/>
      <c r="BJ400" s="553"/>
      <c r="BK400" s="133"/>
      <c r="BL400" s="5"/>
      <c r="BM400" s="5"/>
      <c r="BP400" s="5"/>
      <c r="BQ400" s="47"/>
      <c r="BR400" s="551" t="s">
        <v>434</v>
      </c>
      <c r="BS400" s="552"/>
      <c r="BT400" s="552"/>
      <c r="BU400" s="552"/>
      <c r="BV400" s="552"/>
      <c r="BW400" s="552"/>
      <c r="BX400" s="552"/>
      <c r="BY400" s="552"/>
      <c r="BZ400" s="552"/>
      <c r="CA400" s="552"/>
      <c r="CB400" s="552"/>
      <c r="CC400" s="552"/>
      <c r="CD400" s="552"/>
      <c r="CE400" s="552"/>
      <c r="CF400" s="553"/>
      <c r="CG400" s="5"/>
      <c r="CH400" s="5"/>
      <c r="CI400" s="5"/>
      <c r="CJ400" s="5"/>
      <c r="CK400" s="5"/>
      <c r="CL400" s="5"/>
      <c r="CM400" s="5"/>
      <c r="CN400" s="5"/>
      <c r="CO400" s="5"/>
      <c r="CP400" s="5"/>
      <c r="CQ400" s="5"/>
      <c r="CR400" s="551"/>
      <c r="CS400" s="552"/>
      <c r="CT400" s="552"/>
      <c r="CU400" s="552"/>
      <c r="CV400" s="552"/>
      <c r="CW400" s="552"/>
      <c r="CX400" s="552"/>
      <c r="CY400" s="552"/>
      <c r="CZ400" s="552"/>
      <c r="DA400" s="552"/>
      <c r="DB400" s="552"/>
      <c r="DC400" s="552"/>
      <c r="DD400" s="552"/>
      <c r="DE400" s="552"/>
      <c r="DF400" s="553"/>
      <c r="DG400" s="5"/>
      <c r="DH400" s="551"/>
      <c r="DI400" s="552"/>
      <c r="DJ400" s="552"/>
      <c r="DK400" s="552"/>
      <c r="DL400" s="552"/>
      <c r="DM400" s="552"/>
      <c r="DN400" s="552"/>
      <c r="DO400" s="552"/>
      <c r="DP400" s="552"/>
      <c r="DQ400" s="552"/>
      <c r="DR400" s="552"/>
      <c r="DS400" s="552"/>
      <c r="DT400" s="552"/>
      <c r="DU400" s="552"/>
      <c r="DV400" s="552"/>
      <c r="DW400" s="552"/>
      <c r="DX400" s="553"/>
      <c r="DY400" s="133"/>
      <c r="DZ400" s="5"/>
      <c r="EA400" s="5"/>
    </row>
    <row r="401" spans="2:131" ht="15" customHeight="1" x14ac:dyDescent="0.4">
      <c r="B401" s="5"/>
      <c r="C401" s="47"/>
      <c r="D401" s="551"/>
      <c r="E401" s="552"/>
      <c r="F401" s="552"/>
      <c r="G401" s="552"/>
      <c r="H401" s="552"/>
      <c r="I401" s="552"/>
      <c r="J401" s="552"/>
      <c r="K401" s="552"/>
      <c r="L401" s="552"/>
      <c r="M401" s="552"/>
      <c r="N401" s="552"/>
      <c r="O401" s="552"/>
      <c r="P401" s="552"/>
      <c r="Q401" s="552"/>
      <c r="R401" s="553"/>
      <c r="S401" s="5"/>
      <c r="T401" s="5"/>
      <c r="U401" s="5"/>
      <c r="V401" s="5"/>
      <c r="W401" s="5"/>
      <c r="X401" s="5"/>
      <c r="Y401" s="5"/>
      <c r="Z401" s="5"/>
      <c r="AA401" s="5"/>
      <c r="AB401" s="5"/>
      <c r="AC401" s="5"/>
      <c r="AD401" s="551"/>
      <c r="AE401" s="552"/>
      <c r="AF401" s="552"/>
      <c r="AG401" s="552"/>
      <c r="AH401" s="552"/>
      <c r="AI401" s="552"/>
      <c r="AJ401" s="552"/>
      <c r="AK401" s="552"/>
      <c r="AL401" s="552"/>
      <c r="AM401" s="552"/>
      <c r="AN401" s="552"/>
      <c r="AO401" s="552"/>
      <c r="AP401" s="552"/>
      <c r="AQ401" s="552"/>
      <c r="AR401" s="553"/>
      <c r="AS401" s="5"/>
      <c r="AT401" s="551"/>
      <c r="AU401" s="552"/>
      <c r="AV401" s="552"/>
      <c r="AW401" s="552"/>
      <c r="AX401" s="552"/>
      <c r="AY401" s="552"/>
      <c r="AZ401" s="552"/>
      <c r="BA401" s="552"/>
      <c r="BB401" s="552"/>
      <c r="BC401" s="552"/>
      <c r="BD401" s="552"/>
      <c r="BE401" s="552"/>
      <c r="BF401" s="552"/>
      <c r="BG401" s="552"/>
      <c r="BH401" s="552"/>
      <c r="BI401" s="552"/>
      <c r="BJ401" s="553"/>
      <c r="BK401" s="133"/>
      <c r="BL401" s="5"/>
      <c r="BM401" s="5"/>
      <c r="BP401" s="5"/>
      <c r="BQ401" s="47"/>
      <c r="BR401" s="551"/>
      <c r="BS401" s="552"/>
      <c r="BT401" s="552"/>
      <c r="BU401" s="552"/>
      <c r="BV401" s="552"/>
      <c r="BW401" s="552"/>
      <c r="BX401" s="552"/>
      <c r="BY401" s="552"/>
      <c r="BZ401" s="552"/>
      <c r="CA401" s="552"/>
      <c r="CB401" s="552"/>
      <c r="CC401" s="552"/>
      <c r="CD401" s="552"/>
      <c r="CE401" s="552"/>
      <c r="CF401" s="553"/>
      <c r="CG401" s="5"/>
      <c r="CH401" s="5"/>
      <c r="CI401" s="5"/>
      <c r="CJ401" s="5"/>
      <c r="CK401" s="5"/>
      <c r="CL401" s="5"/>
      <c r="CM401" s="5"/>
      <c r="CN401" s="5"/>
      <c r="CO401" s="5"/>
      <c r="CP401" s="5"/>
      <c r="CQ401" s="5"/>
      <c r="CR401" s="551"/>
      <c r="CS401" s="552"/>
      <c r="CT401" s="552"/>
      <c r="CU401" s="552"/>
      <c r="CV401" s="552"/>
      <c r="CW401" s="552"/>
      <c r="CX401" s="552"/>
      <c r="CY401" s="552"/>
      <c r="CZ401" s="552"/>
      <c r="DA401" s="552"/>
      <c r="DB401" s="552"/>
      <c r="DC401" s="552"/>
      <c r="DD401" s="552"/>
      <c r="DE401" s="552"/>
      <c r="DF401" s="553"/>
      <c r="DG401" s="5"/>
      <c r="DH401" s="551"/>
      <c r="DI401" s="552"/>
      <c r="DJ401" s="552"/>
      <c r="DK401" s="552"/>
      <c r="DL401" s="552"/>
      <c r="DM401" s="552"/>
      <c r="DN401" s="552"/>
      <c r="DO401" s="552"/>
      <c r="DP401" s="552"/>
      <c r="DQ401" s="552"/>
      <c r="DR401" s="552"/>
      <c r="DS401" s="552"/>
      <c r="DT401" s="552"/>
      <c r="DU401" s="552"/>
      <c r="DV401" s="552"/>
      <c r="DW401" s="552"/>
      <c r="DX401" s="553"/>
      <c r="DY401" s="133"/>
      <c r="DZ401" s="5"/>
      <c r="EA401" s="5"/>
    </row>
    <row r="402" spans="2:131" ht="15" customHeight="1" x14ac:dyDescent="0.4">
      <c r="B402" s="5"/>
      <c r="C402" s="47"/>
      <c r="D402" s="551"/>
      <c r="E402" s="552"/>
      <c r="F402" s="552"/>
      <c r="G402" s="552"/>
      <c r="H402" s="552"/>
      <c r="I402" s="552"/>
      <c r="J402" s="552"/>
      <c r="K402" s="552"/>
      <c r="L402" s="552"/>
      <c r="M402" s="552"/>
      <c r="N402" s="552"/>
      <c r="O402" s="552"/>
      <c r="P402" s="552"/>
      <c r="Q402" s="552"/>
      <c r="R402" s="553"/>
      <c r="S402" s="5"/>
      <c r="T402" s="5"/>
      <c r="U402" s="5"/>
      <c r="V402" s="5"/>
      <c r="W402" s="5"/>
      <c r="X402" s="5"/>
      <c r="Y402" s="5"/>
      <c r="Z402" s="5"/>
      <c r="AA402" s="5"/>
      <c r="AB402" s="5"/>
      <c r="AC402" s="5"/>
      <c r="AD402" s="551"/>
      <c r="AE402" s="552"/>
      <c r="AF402" s="552"/>
      <c r="AG402" s="552"/>
      <c r="AH402" s="552"/>
      <c r="AI402" s="552"/>
      <c r="AJ402" s="552"/>
      <c r="AK402" s="552"/>
      <c r="AL402" s="552"/>
      <c r="AM402" s="552"/>
      <c r="AN402" s="552"/>
      <c r="AO402" s="552"/>
      <c r="AP402" s="552"/>
      <c r="AQ402" s="552"/>
      <c r="AR402" s="553"/>
      <c r="AS402" s="5"/>
      <c r="AT402" s="551"/>
      <c r="AU402" s="552"/>
      <c r="AV402" s="552"/>
      <c r="AW402" s="552"/>
      <c r="AX402" s="552"/>
      <c r="AY402" s="552"/>
      <c r="AZ402" s="552"/>
      <c r="BA402" s="552"/>
      <c r="BB402" s="552"/>
      <c r="BC402" s="552"/>
      <c r="BD402" s="552"/>
      <c r="BE402" s="552"/>
      <c r="BF402" s="552"/>
      <c r="BG402" s="552"/>
      <c r="BH402" s="552"/>
      <c r="BI402" s="552"/>
      <c r="BJ402" s="553"/>
      <c r="BK402" s="133"/>
      <c r="BL402" s="5"/>
      <c r="BM402" s="5"/>
      <c r="BP402" s="5"/>
      <c r="BQ402" s="47"/>
      <c r="BR402" s="551"/>
      <c r="BS402" s="552"/>
      <c r="BT402" s="552"/>
      <c r="BU402" s="552"/>
      <c r="BV402" s="552"/>
      <c r="BW402" s="552"/>
      <c r="BX402" s="552"/>
      <c r="BY402" s="552"/>
      <c r="BZ402" s="552"/>
      <c r="CA402" s="552"/>
      <c r="CB402" s="552"/>
      <c r="CC402" s="552"/>
      <c r="CD402" s="552"/>
      <c r="CE402" s="552"/>
      <c r="CF402" s="553"/>
      <c r="CG402" s="5"/>
      <c r="CH402" s="5"/>
      <c r="CI402" s="5"/>
      <c r="CJ402" s="5"/>
      <c r="CK402" s="5"/>
      <c r="CL402" s="5"/>
      <c r="CM402" s="5"/>
      <c r="CN402" s="5"/>
      <c r="CO402" s="5"/>
      <c r="CP402" s="5"/>
      <c r="CQ402" s="5"/>
      <c r="CR402" s="551"/>
      <c r="CS402" s="552"/>
      <c r="CT402" s="552"/>
      <c r="CU402" s="552"/>
      <c r="CV402" s="552"/>
      <c r="CW402" s="552"/>
      <c r="CX402" s="552"/>
      <c r="CY402" s="552"/>
      <c r="CZ402" s="552"/>
      <c r="DA402" s="552"/>
      <c r="DB402" s="552"/>
      <c r="DC402" s="552"/>
      <c r="DD402" s="552"/>
      <c r="DE402" s="552"/>
      <c r="DF402" s="553"/>
      <c r="DG402" s="5"/>
      <c r="DH402" s="551"/>
      <c r="DI402" s="552"/>
      <c r="DJ402" s="552"/>
      <c r="DK402" s="552"/>
      <c r="DL402" s="552"/>
      <c r="DM402" s="552"/>
      <c r="DN402" s="552"/>
      <c r="DO402" s="552"/>
      <c r="DP402" s="552"/>
      <c r="DQ402" s="552"/>
      <c r="DR402" s="552"/>
      <c r="DS402" s="552"/>
      <c r="DT402" s="552"/>
      <c r="DU402" s="552"/>
      <c r="DV402" s="552"/>
      <c r="DW402" s="552"/>
      <c r="DX402" s="553"/>
      <c r="DY402" s="133"/>
      <c r="DZ402" s="5"/>
      <c r="EA402" s="5"/>
    </row>
    <row r="403" spans="2:131" ht="15" customHeight="1" x14ac:dyDescent="0.4">
      <c r="B403" s="5"/>
      <c r="C403" s="47"/>
      <c r="D403" s="551"/>
      <c r="E403" s="552"/>
      <c r="F403" s="552"/>
      <c r="G403" s="552"/>
      <c r="H403" s="552"/>
      <c r="I403" s="552"/>
      <c r="J403" s="552"/>
      <c r="K403" s="552"/>
      <c r="L403" s="552"/>
      <c r="M403" s="552"/>
      <c r="N403" s="552"/>
      <c r="O403" s="552"/>
      <c r="P403" s="552"/>
      <c r="Q403" s="552"/>
      <c r="R403" s="553"/>
      <c r="S403" s="5"/>
      <c r="T403" s="5"/>
      <c r="U403" s="5"/>
      <c r="V403" s="5"/>
      <c r="W403" s="5"/>
      <c r="X403" s="5"/>
      <c r="Y403" s="5"/>
      <c r="Z403" s="5"/>
      <c r="AA403" s="5"/>
      <c r="AB403" s="5"/>
      <c r="AC403" s="5"/>
      <c r="AD403" s="551"/>
      <c r="AE403" s="552"/>
      <c r="AF403" s="552"/>
      <c r="AG403" s="552"/>
      <c r="AH403" s="552"/>
      <c r="AI403" s="552"/>
      <c r="AJ403" s="552"/>
      <c r="AK403" s="552"/>
      <c r="AL403" s="552"/>
      <c r="AM403" s="552"/>
      <c r="AN403" s="552"/>
      <c r="AO403" s="552"/>
      <c r="AP403" s="552"/>
      <c r="AQ403" s="552"/>
      <c r="AR403" s="553"/>
      <c r="AS403" s="5"/>
      <c r="AT403" s="551"/>
      <c r="AU403" s="552"/>
      <c r="AV403" s="552"/>
      <c r="AW403" s="552"/>
      <c r="AX403" s="552"/>
      <c r="AY403" s="552"/>
      <c r="AZ403" s="552"/>
      <c r="BA403" s="552"/>
      <c r="BB403" s="552"/>
      <c r="BC403" s="552"/>
      <c r="BD403" s="552"/>
      <c r="BE403" s="552"/>
      <c r="BF403" s="552"/>
      <c r="BG403" s="552"/>
      <c r="BH403" s="552"/>
      <c r="BI403" s="552"/>
      <c r="BJ403" s="553"/>
      <c r="BK403" s="133"/>
      <c r="BL403" s="5"/>
      <c r="BM403" s="5"/>
      <c r="BP403" s="5"/>
      <c r="BQ403" s="47"/>
      <c r="BR403" s="551"/>
      <c r="BS403" s="552"/>
      <c r="BT403" s="552"/>
      <c r="BU403" s="552"/>
      <c r="BV403" s="552"/>
      <c r="BW403" s="552"/>
      <c r="BX403" s="552"/>
      <c r="BY403" s="552"/>
      <c r="BZ403" s="552"/>
      <c r="CA403" s="552"/>
      <c r="CB403" s="552"/>
      <c r="CC403" s="552"/>
      <c r="CD403" s="552"/>
      <c r="CE403" s="552"/>
      <c r="CF403" s="553"/>
      <c r="CG403" s="5"/>
      <c r="CH403" s="5"/>
      <c r="CI403" s="5"/>
      <c r="CJ403" s="5"/>
      <c r="CK403" s="5"/>
      <c r="CL403" s="5"/>
      <c r="CM403" s="5"/>
      <c r="CN403" s="5"/>
      <c r="CO403" s="5"/>
      <c r="CP403" s="5"/>
      <c r="CQ403" s="5"/>
      <c r="CR403" s="551"/>
      <c r="CS403" s="552"/>
      <c r="CT403" s="552"/>
      <c r="CU403" s="552"/>
      <c r="CV403" s="552"/>
      <c r="CW403" s="552"/>
      <c r="CX403" s="552"/>
      <c r="CY403" s="552"/>
      <c r="CZ403" s="552"/>
      <c r="DA403" s="552"/>
      <c r="DB403" s="552"/>
      <c r="DC403" s="552"/>
      <c r="DD403" s="552"/>
      <c r="DE403" s="552"/>
      <c r="DF403" s="553"/>
      <c r="DG403" s="5"/>
      <c r="DH403" s="551"/>
      <c r="DI403" s="552"/>
      <c r="DJ403" s="552"/>
      <c r="DK403" s="552"/>
      <c r="DL403" s="552"/>
      <c r="DM403" s="552"/>
      <c r="DN403" s="552"/>
      <c r="DO403" s="552"/>
      <c r="DP403" s="552"/>
      <c r="DQ403" s="552"/>
      <c r="DR403" s="552"/>
      <c r="DS403" s="552"/>
      <c r="DT403" s="552"/>
      <c r="DU403" s="552"/>
      <c r="DV403" s="552"/>
      <c r="DW403" s="552"/>
      <c r="DX403" s="553"/>
      <c r="DY403" s="133"/>
      <c r="DZ403" s="5"/>
      <c r="EA403" s="5"/>
    </row>
    <row r="404" spans="2:131" ht="15" customHeight="1" x14ac:dyDescent="0.4">
      <c r="B404" s="5"/>
      <c r="C404" s="47"/>
      <c r="D404" s="551"/>
      <c r="E404" s="552"/>
      <c r="F404" s="552"/>
      <c r="G404" s="552"/>
      <c r="H404" s="552"/>
      <c r="I404" s="552"/>
      <c r="J404" s="552"/>
      <c r="K404" s="552"/>
      <c r="L404" s="552"/>
      <c r="M404" s="552"/>
      <c r="N404" s="552"/>
      <c r="O404" s="552"/>
      <c r="P404" s="552"/>
      <c r="Q404" s="552"/>
      <c r="R404" s="553"/>
      <c r="S404" s="5"/>
      <c r="T404" s="5"/>
      <c r="U404" s="5"/>
      <c r="V404" s="5"/>
      <c r="W404" s="5"/>
      <c r="X404" s="5"/>
      <c r="Y404" s="5"/>
      <c r="Z404" s="5"/>
      <c r="AA404" s="5"/>
      <c r="AB404" s="5"/>
      <c r="AC404" s="5"/>
      <c r="AD404" s="551"/>
      <c r="AE404" s="552"/>
      <c r="AF404" s="552"/>
      <c r="AG404" s="552"/>
      <c r="AH404" s="552"/>
      <c r="AI404" s="552"/>
      <c r="AJ404" s="552"/>
      <c r="AK404" s="552"/>
      <c r="AL404" s="552"/>
      <c r="AM404" s="552"/>
      <c r="AN404" s="552"/>
      <c r="AO404" s="552"/>
      <c r="AP404" s="552"/>
      <c r="AQ404" s="552"/>
      <c r="AR404" s="553"/>
      <c r="AS404" s="5"/>
      <c r="AT404" s="551"/>
      <c r="AU404" s="552"/>
      <c r="AV404" s="552"/>
      <c r="AW404" s="552"/>
      <c r="AX404" s="552"/>
      <c r="AY404" s="552"/>
      <c r="AZ404" s="552"/>
      <c r="BA404" s="552"/>
      <c r="BB404" s="552"/>
      <c r="BC404" s="552"/>
      <c r="BD404" s="552"/>
      <c r="BE404" s="552"/>
      <c r="BF404" s="552"/>
      <c r="BG404" s="552"/>
      <c r="BH404" s="552"/>
      <c r="BI404" s="552"/>
      <c r="BJ404" s="553"/>
      <c r="BK404" s="133"/>
      <c r="BL404" s="5"/>
      <c r="BM404" s="5"/>
      <c r="BP404" s="5"/>
      <c r="BQ404" s="47"/>
      <c r="BR404" s="551"/>
      <c r="BS404" s="552"/>
      <c r="BT404" s="552"/>
      <c r="BU404" s="552"/>
      <c r="BV404" s="552"/>
      <c r="BW404" s="552"/>
      <c r="BX404" s="552"/>
      <c r="BY404" s="552"/>
      <c r="BZ404" s="552"/>
      <c r="CA404" s="552"/>
      <c r="CB404" s="552"/>
      <c r="CC404" s="552"/>
      <c r="CD404" s="552"/>
      <c r="CE404" s="552"/>
      <c r="CF404" s="553"/>
      <c r="CG404" s="5"/>
      <c r="CH404" s="5"/>
      <c r="CI404" s="5"/>
      <c r="CJ404" s="5"/>
      <c r="CK404" s="5"/>
      <c r="CL404" s="5"/>
      <c r="CM404" s="5"/>
      <c r="CN404" s="5"/>
      <c r="CO404" s="5"/>
      <c r="CP404" s="5"/>
      <c r="CQ404" s="5"/>
      <c r="CR404" s="551"/>
      <c r="CS404" s="552"/>
      <c r="CT404" s="552"/>
      <c r="CU404" s="552"/>
      <c r="CV404" s="552"/>
      <c r="CW404" s="552"/>
      <c r="CX404" s="552"/>
      <c r="CY404" s="552"/>
      <c r="CZ404" s="552"/>
      <c r="DA404" s="552"/>
      <c r="DB404" s="552"/>
      <c r="DC404" s="552"/>
      <c r="DD404" s="552"/>
      <c r="DE404" s="552"/>
      <c r="DF404" s="553"/>
      <c r="DG404" s="5"/>
      <c r="DH404" s="551"/>
      <c r="DI404" s="552"/>
      <c r="DJ404" s="552"/>
      <c r="DK404" s="552"/>
      <c r="DL404" s="552"/>
      <c r="DM404" s="552"/>
      <c r="DN404" s="552"/>
      <c r="DO404" s="552"/>
      <c r="DP404" s="552"/>
      <c r="DQ404" s="552"/>
      <c r="DR404" s="552"/>
      <c r="DS404" s="552"/>
      <c r="DT404" s="552"/>
      <c r="DU404" s="552"/>
      <c r="DV404" s="552"/>
      <c r="DW404" s="552"/>
      <c r="DX404" s="553"/>
      <c r="DY404" s="133"/>
      <c r="DZ404" s="5"/>
      <c r="EA404" s="5"/>
    </row>
    <row r="405" spans="2:131" ht="15" customHeight="1" x14ac:dyDescent="0.4">
      <c r="B405" s="5"/>
      <c r="C405" s="47"/>
      <c r="D405" s="554"/>
      <c r="E405" s="555"/>
      <c r="F405" s="555"/>
      <c r="G405" s="555"/>
      <c r="H405" s="555"/>
      <c r="I405" s="555"/>
      <c r="J405" s="555"/>
      <c r="K405" s="555"/>
      <c r="L405" s="555"/>
      <c r="M405" s="555"/>
      <c r="N405" s="555"/>
      <c r="O405" s="555"/>
      <c r="P405" s="555"/>
      <c r="Q405" s="555"/>
      <c r="R405" s="556"/>
      <c r="S405" s="5"/>
      <c r="T405" s="5"/>
      <c r="U405" s="5"/>
      <c r="V405" s="5"/>
      <c r="W405" s="5"/>
      <c r="X405" s="5"/>
      <c r="Y405" s="5"/>
      <c r="Z405" s="5"/>
      <c r="AA405" s="5"/>
      <c r="AB405" s="5"/>
      <c r="AC405" s="5"/>
      <c r="AD405" s="554"/>
      <c r="AE405" s="555"/>
      <c r="AF405" s="555"/>
      <c r="AG405" s="555"/>
      <c r="AH405" s="555"/>
      <c r="AI405" s="555"/>
      <c r="AJ405" s="555"/>
      <c r="AK405" s="555"/>
      <c r="AL405" s="555"/>
      <c r="AM405" s="555"/>
      <c r="AN405" s="555"/>
      <c r="AO405" s="555"/>
      <c r="AP405" s="555"/>
      <c r="AQ405" s="555"/>
      <c r="AR405" s="556"/>
      <c r="AS405" s="5"/>
      <c r="AT405" s="554"/>
      <c r="AU405" s="555"/>
      <c r="AV405" s="555"/>
      <c r="AW405" s="555"/>
      <c r="AX405" s="555"/>
      <c r="AY405" s="555"/>
      <c r="AZ405" s="555"/>
      <c r="BA405" s="555"/>
      <c r="BB405" s="555"/>
      <c r="BC405" s="555"/>
      <c r="BD405" s="555"/>
      <c r="BE405" s="555"/>
      <c r="BF405" s="555"/>
      <c r="BG405" s="555"/>
      <c r="BH405" s="555"/>
      <c r="BI405" s="555"/>
      <c r="BJ405" s="556"/>
      <c r="BK405" s="133"/>
      <c r="BL405" s="5"/>
      <c r="BM405" s="5"/>
      <c r="BP405" s="5"/>
      <c r="BQ405" s="47"/>
      <c r="BR405" s="554"/>
      <c r="BS405" s="555"/>
      <c r="BT405" s="555"/>
      <c r="BU405" s="555"/>
      <c r="BV405" s="555"/>
      <c r="BW405" s="555"/>
      <c r="BX405" s="555"/>
      <c r="BY405" s="555"/>
      <c r="BZ405" s="555"/>
      <c r="CA405" s="555"/>
      <c r="CB405" s="555"/>
      <c r="CC405" s="555"/>
      <c r="CD405" s="555"/>
      <c r="CE405" s="555"/>
      <c r="CF405" s="556"/>
      <c r="CG405" s="5"/>
      <c r="CH405" s="5"/>
      <c r="CI405" s="5"/>
      <c r="CJ405" s="5"/>
      <c r="CK405" s="5"/>
      <c r="CL405" s="5"/>
      <c r="CM405" s="5"/>
      <c r="CN405" s="5"/>
      <c r="CO405" s="5"/>
      <c r="CP405" s="5"/>
      <c r="CQ405" s="5"/>
      <c r="CR405" s="554"/>
      <c r="CS405" s="555"/>
      <c r="CT405" s="555"/>
      <c r="CU405" s="555"/>
      <c r="CV405" s="555"/>
      <c r="CW405" s="555"/>
      <c r="CX405" s="555"/>
      <c r="CY405" s="555"/>
      <c r="CZ405" s="555"/>
      <c r="DA405" s="555"/>
      <c r="DB405" s="555"/>
      <c r="DC405" s="555"/>
      <c r="DD405" s="555"/>
      <c r="DE405" s="555"/>
      <c r="DF405" s="556"/>
      <c r="DG405" s="5"/>
      <c r="DH405" s="554"/>
      <c r="DI405" s="555"/>
      <c r="DJ405" s="555"/>
      <c r="DK405" s="555"/>
      <c r="DL405" s="555"/>
      <c r="DM405" s="555"/>
      <c r="DN405" s="555"/>
      <c r="DO405" s="555"/>
      <c r="DP405" s="555"/>
      <c r="DQ405" s="555"/>
      <c r="DR405" s="555"/>
      <c r="DS405" s="555"/>
      <c r="DT405" s="555"/>
      <c r="DU405" s="555"/>
      <c r="DV405" s="555"/>
      <c r="DW405" s="555"/>
      <c r="DX405" s="556"/>
      <c r="DY405" s="133"/>
      <c r="DZ405" s="5"/>
      <c r="EA405" s="5"/>
    </row>
    <row r="406" spans="2:131" ht="18.75" customHeight="1" x14ac:dyDescent="0.4">
      <c r="B406" s="5"/>
      <c r="C406" s="47"/>
      <c r="D406" s="56"/>
      <c r="E406" s="56"/>
      <c r="F406" s="56"/>
      <c r="G406" s="56"/>
      <c r="H406" s="56"/>
      <c r="I406" s="56"/>
      <c r="J406" s="56"/>
      <c r="K406" s="56"/>
      <c r="L406" s="56"/>
      <c r="M406" s="56"/>
      <c r="N406" s="56"/>
      <c r="O406" s="56"/>
      <c r="P406" s="56"/>
      <c r="Q406" s="56"/>
      <c r="R406" s="56"/>
      <c r="S406" s="5"/>
      <c r="T406" s="5"/>
      <c r="U406" s="5"/>
      <c r="V406" s="5"/>
      <c r="W406" s="5"/>
      <c r="X406" s="5"/>
      <c r="Y406" s="5"/>
      <c r="Z406" s="5"/>
      <c r="AA406" s="5"/>
      <c r="AB406" s="5"/>
      <c r="AC406" s="5"/>
      <c r="AD406" s="56"/>
      <c r="AE406" s="56"/>
      <c r="AF406" s="56"/>
      <c r="AG406" s="56"/>
      <c r="AH406" s="56"/>
      <c r="AI406" s="56"/>
      <c r="AJ406" s="56"/>
      <c r="AK406" s="56"/>
      <c r="AL406" s="56"/>
      <c r="AM406" s="56"/>
      <c r="AN406" s="56"/>
      <c r="AO406" s="56"/>
      <c r="AP406" s="56"/>
      <c r="AQ406" s="56"/>
      <c r="AR406" s="56"/>
      <c r="AS406" s="5"/>
      <c r="AT406" s="56"/>
      <c r="AU406" s="56"/>
      <c r="AV406" s="56"/>
      <c r="AW406" s="56"/>
      <c r="AX406" s="56"/>
      <c r="AY406" s="56"/>
      <c r="AZ406" s="56"/>
      <c r="BA406" s="56"/>
      <c r="BB406" s="56"/>
      <c r="BC406" s="56"/>
      <c r="BD406" s="56"/>
      <c r="BE406" s="56"/>
      <c r="BF406" s="56"/>
      <c r="BG406" s="56"/>
      <c r="BH406" s="56"/>
      <c r="BI406" s="56"/>
      <c r="BJ406" s="56"/>
      <c r="BK406" s="133"/>
      <c r="BL406" s="5"/>
      <c r="BM406" s="5"/>
      <c r="BP406" s="5"/>
      <c r="BQ406" s="47"/>
      <c r="BR406" s="56"/>
      <c r="BS406" s="56"/>
      <c r="BT406" s="56"/>
      <c r="BU406" s="56"/>
      <c r="BV406" s="56"/>
      <c r="BW406" s="56"/>
      <c r="BX406" s="56"/>
      <c r="BY406" s="56"/>
      <c r="BZ406" s="56"/>
      <c r="CA406" s="56"/>
      <c r="CB406" s="56"/>
      <c r="CC406" s="56"/>
      <c r="CD406" s="56"/>
      <c r="CE406" s="56"/>
      <c r="CF406" s="56"/>
      <c r="CG406" s="5"/>
      <c r="CH406" s="5"/>
      <c r="CI406" s="5"/>
      <c r="CJ406" s="5"/>
      <c r="CK406" s="5"/>
      <c r="CL406" s="5"/>
      <c r="CM406" s="5"/>
      <c r="CN406" s="5"/>
      <c r="CO406" s="5"/>
      <c r="CP406" s="5"/>
      <c r="CQ406" s="5"/>
      <c r="CR406" s="56"/>
      <c r="CS406" s="56"/>
      <c r="CT406" s="56"/>
      <c r="CU406" s="56"/>
      <c r="CV406" s="56"/>
      <c r="CW406" s="56"/>
      <c r="CX406" s="56"/>
      <c r="CY406" s="56"/>
      <c r="CZ406" s="56"/>
      <c r="DA406" s="56"/>
      <c r="DB406" s="56"/>
      <c r="DC406" s="56"/>
      <c r="DD406" s="56"/>
      <c r="DE406" s="56"/>
      <c r="DF406" s="56"/>
      <c r="DG406" s="5"/>
      <c r="DH406" s="56"/>
      <c r="DI406" s="56"/>
      <c r="DJ406" s="56"/>
      <c r="DK406" s="56"/>
      <c r="DL406" s="56"/>
      <c r="DM406" s="56"/>
      <c r="DN406" s="56"/>
      <c r="DO406" s="56"/>
      <c r="DP406" s="56"/>
      <c r="DQ406" s="56"/>
      <c r="DR406" s="56"/>
      <c r="DS406" s="56"/>
      <c r="DT406" s="56"/>
      <c r="DU406" s="56"/>
      <c r="DV406" s="56"/>
      <c r="DW406" s="56"/>
      <c r="DX406" s="56"/>
      <c r="DY406" s="133"/>
      <c r="DZ406" s="5"/>
      <c r="EA406" s="5"/>
    </row>
    <row r="407" spans="2:131" ht="15" customHeight="1" x14ac:dyDescent="0.4">
      <c r="B407" s="5"/>
      <c r="C407" s="47"/>
      <c r="D407" s="561"/>
      <c r="E407" s="562"/>
      <c r="F407" s="562"/>
      <c r="G407" s="562"/>
      <c r="H407" s="562"/>
      <c r="I407" s="562"/>
      <c r="J407" s="562"/>
      <c r="K407" s="562"/>
      <c r="L407" s="562"/>
      <c r="M407" s="562"/>
      <c r="N407" s="562"/>
      <c r="O407" s="562"/>
      <c r="P407" s="562"/>
      <c r="Q407" s="562"/>
      <c r="R407" s="563"/>
      <c r="S407" s="5"/>
      <c r="T407" s="5"/>
      <c r="U407" s="5"/>
      <c r="V407" s="5"/>
      <c r="W407" s="5"/>
      <c r="X407" s="5"/>
      <c r="Y407" s="5"/>
      <c r="Z407" s="5"/>
      <c r="AA407" s="5"/>
      <c r="AB407" s="5"/>
      <c r="AC407" s="5"/>
      <c r="AD407" s="561"/>
      <c r="AE407" s="562"/>
      <c r="AF407" s="562"/>
      <c r="AG407" s="562"/>
      <c r="AH407" s="562"/>
      <c r="AI407" s="562"/>
      <c r="AJ407" s="562"/>
      <c r="AK407" s="562"/>
      <c r="AL407" s="562"/>
      <c r="AM407" s="562"/>
      <c r="AN407" s="562"/>
      <c r="AO407" s="562"/>
      <c r="AP407" s="562"/>
      <c r="AQ407" s="562"/>
      <c r="AR407" s="563"/>
      <c r="AS407" s="5"/>
      <c r="AT407" s="561"/>
      <c r="AU407" s="562"/>
      <c r="AV407" s="562"/>
      <c r="AW407" s="562"/>
      <c r="AX407" s="562"/>
      <c r="AY407" s="562"/>
      <c r="AZ407" s="562"/>
      <c r="BA407" s="562"/>
      <c r="BB407" s="562"/>
      <c r="BC407" s="562"/>
      <c r="BD407" s="562"/>
      <c r="BE407" s="562"/>
      <c r="BF407" s="562"/>
      <c r="BG407" s="562"/>
      <c r="BH407" s="562"/>
      <c r="BI407" s="562"/>
      <c r="BJ407" s="563"/>
      <c r="BK407" s="133"/>
      <c r="BL407" s="5"/>
      <c r="BM407" s="5"/>
      <c r="BP407" s="5"/>
      <c r="BQ407" s="47"/>
      <c r="BR407" s="561" t="s">
        <v>484</v>
      </c>
      <c r="BS407" s="562"/>
      <c r="BT407" s="562"/>
      <c r="BU407" s="562"/>
      <c r="BV407" s="562"/>
      <c r="BW407" s="562"/>
      <c r="BX407" s="562"/>
      <c r="BY407" s="562"/>
      <c r="BZ407" s="562"/>
      <c r="CA407" s="562"/>
      <c r="CB407" s="562"/>
      <c r="CC407" s="562"/>
      <c r="CD407" s="562"/>
      <c r="CE407" s="562"/>
      <c r="CF407" s="563"/>
      <c r="CG407" s="5"/>
      <c r="CH407" s="5"/>
      <c r="CI407" s="5"/>
      <c r="CJ407" s="5"/>
      <c r="CK407" s="5"/>
      <c r="CL407" s="5"/>
      <c r="CM407" s="5"/>
      <c r="CN407" s="5"/>
      <c r="CO407" s="5"/>
      <c r="CP407" s="5"/>
      <c r="CQ407" s="5"/>
      <c r="CR407" s="561" t="s">
        <v>246</v>
      </c>
      <c r="CS407" s="562"/>
      <c r="CT407" s="562"/>
      <c r="CU407" s="562"/>
      <c r="CV407" s="562"/>
      <c r="CW407" s="562"/>
      <c r="CX407" s="562"/>
      <c r="CY407" s="562"/>
      <c r="CZ407" s="562"/>
      <c r="DA407" s="562"/>
      <c r="DB407" s="562"/>
      <c r="DC407" s="562"/>
      <c r="DD407" s="562"/>
      <c r="DE407" s="562"/>
      <c r="DF407" s="563"/>
      <c r="DG407" s="5"/>
      <c r="DH407" s="561" t="s">
        <v>161</v>
      </c>
      <c r="DI407" s="562"/>
      <c r="DJ407" s="562"/>
      <c r="DK407" s="562"/>
      <c r="DL407" s="562"/>
      <c r="DM407" s="562"/>
      <c r="DN407" s="562"/>
      <c r="DO407" s="562"/>
      <c r="DP407" s="562"/>
      <c r="DQ407" s="562"/>
      <c r="DR407" s="562"/>
      <c r="DS407" s="562"/>
      <c r="DT407" s="562"/>
      <c r="DU407" s="562"/>
      <c r="DV407" s="562"/>
      <c r="DW407" s="562"/>
      <c r="DX407" s="563"/>
      <c r="DY407" s="133"/>
      <c r="DZ407" s="5"/>
      <c r="EA407" s="5"/>
    </row>
    <row r="408" spans="2:131" ht="15" customHeight="1" x14ac:dyDescent="0.4">
      <c r="B408" s="5"/>
      <c r="C408" s="47"/>
      <c r="D408" s="551"/>
      <c r="E408" s="552"/>
      <c r="F408" s="552"/>
      <c r="G408" s="552"/>
      <c r="H408" s="552"/>
      <c r="I408" s="552"/>
      <c r="J408" s="552"/>
      <c r="K408" s="552"/>
      <c r="L408" s="552"/>
      <c r="M408" s="552"/>
      <c r="N408" s="552"/>
      <c r="O408" s="552"/>
      <c r="P408" s="552"/>
      <c r="Q408" s="552"/>
      <c r="R408" s="553"/>
      <c r="S408" s="5"/>
      <c r="T408" s="5"/>
      <c r="U408" s="5"/>
      <c r="V408" s="5"/>
      <c r="W408" s="5"/>
      <c r="X408" s="5"/>
      <c r="Y408" s="5"/>
      <c r="Z408" s="5"/>
      <c r="AA408" s="5"/>
      <c r="AB408" s="5"/>
      <c r="AC408" s="5"/>
      <c r="AD408" s="551"/>
      <c r="AE408" s="552"/>
      <c r="AF408" s="552"/>
      <c r="AG408" s="552"/>
      <c r="AH408" s="552"/>
      <c r="AI408" s="552"/>
      <c r="AJ408" s="552"/>
      <c r="AK408" s="552"/>
      <c r="AL408" s="552"/>
      <c r="AM408" s="552"/>
      <c r="AN408" s="552"/>
      <c r="AO408" s="552"/>
      <c r="AP408" s="552"/>
      <c r="AQ408" s="552"/>
      <c r="AR408" s="553"/>
      <c r="AS408" s="5"/>
      <c r="AT408" s="551"/>
      <c r="AU408" s="552"/>
      <c r="AV408" s="552"/>
      <c r="AW408" s="552"/>
      <c r="AX408" s="552"/>
      <c r="AY408" s="552"/>
      <c r="AZ408" s="552"/>
      <c r="BA408" s="552"/>
      <c r="BB408" s="552"/>
      <c r="BC408" s="552"/>
      <c r="BD408" s="552"/>
      <c r="BE408" s="552"/>
      <c r="BF408" s="552"/>
      <c r="BG408" s="552"/>
      <c r="BH408" s="552"/>
      <c r="BI408" s="552"/>
      <c r="BJ408" s="553"/>
      <c r="BK408" s="133"/>
      <c r="BL408" s="5"/>
      <c r="BM408" s="5"/>
      <c r="BP408" s="5"/>
      <c r="BQ408" s="47"/>
      <c r="BR408" s="551" t="s">
        <v>485</v>
      </c>
      <c r="BS408" s="552"/>
      <c r="BT408" s="552"/>
      <c r="BU408" s="552"/>
      <c r="BV408" s="552"/>
      <c r="BW408" s="552"/>
      <c r="BX408" s="552"/>
      <c r="BY408" s="552"/>
      <c r="BZ408" s="552"/>
      <c r="CA408" s="552"/>
      <c r="CB408" s="552"/>
      <c r="CC408" s="552"/>
      <c r="CD408" s="552"/>
      <c r="CE408" s="552"/>
      <c r="CF408" s="553"/>
      <c r="CG408" s="5"/>
      <c r="CH408" s="5"/>
      <c r="CI408" s="5"/>
      <c r="CJ408" s="5"/>
      <c r="CK408" s="5"/>
      <c r="CL408" s="5"/>
      <c r="CM408" s="5"/>
      <c r="CN408" s="5"/>
      <c r="CO408" s="5"/>
      <c r="CP408" s="5"/>
      <c r="CQ408" s="5"/>
      <c r="CR408" s="551" t="s">
        <v>84</v>
      </c>
      <c r="CS408" s="552"/>
      <c r="CT408" s="552"/>
      <c r="CU408" s="552"/>
      <c r="CV408" s="552"/>
      <c r="CW408" s="552"/>
      <c r="CX408" s="552"/>
      <c r="CY408" s="552"/>
      <c r="CZ408" s="552"/>
      <c r="DA408" s="552"/>
      <c r="DB408" s="552"/>
      <c r="DC408" s="552"/>
      <c r="DD408" s="552"/>
      <c r="DE408" s="552"/>
      <c r="DF408" s="553"/>
      <c r="DG408" s="5"/>
      <c r="DH408" s="551" t="s">
        <v>230</v>
      </c>
      <c r="DI408" s="552"/>
      <c r="DJ408" s="552"/>
      <c r="DK408" s="552"/>
      <c r="DL408" s="552"/>
      <c r="DM408" s="552"/>
      <c r="DN408" s="552"/>
      <c r="DO408" s="552"/>
      <c r="DP408" s="552"/>
      <c r="DQ408" s="552"/>
      <c r="DR408" s="552"/>
      <c r="DS408" s="552"/>
      <c r="DT408" s="552"/>
      <c r="DU408" s="552"/>
      <c r="DV408" s="552"/>
      <c r="DW408" s="552"/>
      <c r="DX408" s="553"/>
      <c r="DY408" s="133"/>
      <c r="DZ408" s="5"/>
      <c r="EA408" s="5"/>
    </row>
    <row r="409" spans="2:131" ht="15" customHeight="1" x14ac:dyDescent="0.4">
      <c r="B409" s="5"/>
      <c r="C409" s="47"/>
      <c r="D409" s="551"/>
      <c r="E409" s="552"/>
      <c r="F409" s="552"/>
      <c r="G409" s="552"/>
      <c r="H409" s="552"/>
      <c r="I409" s="552"/>
      <c r="J409" s="552"/>
      <c r="K409" s="552"/>
      <c r="L409" s="552"/>
      <c r="M409" s="552"/>
      <c r="N409" s="552"/>
      <c r="O409" s="552"/>
      <c r="P409" s="552"/>
      <c r="Q409" s="552"/>
      <c r="R409" s="553"/>
      <c r="S409" s="5"/>
      <c r="T409" s="5"/>
      <c r="U409" s="5"/>
      <c r="V409" s="5"/>
      <c r="W409" s="5"/>
      <c r="X409" s="5"/>
      <c r="Y409" s="5"/>
      <c r="Z409" s="5"/>
      <c r="AA409" s="5"/>
      <c r="AB409" s="5"/>
      <c r="AC409" s="5"/>
      <c r="AD409" s="551"/>
      <c r="AE409" s="552"/>
      <c r="AF409" s="552"/>
      <c r="AG409" s="552"/>
      <c r="AH409" s="552"/>
      <c r="AI409" s="552"/>
      <c r="AJ409" s="552"/>
      <c r="AK409" s="552"/>
      <c r="AL409" s="552"/>
      <c r="AM409" s="552"/>
      <c r="AN409" s="552"/>
      <c r="AO409" s="552"/>
      <c r="AP409" s="552"/>
      <c r="AQ409" s="552"/>
      <c r="AR409" s="553"/>
      <c r="AS409" s="5"/>
      <c r="AT409" s="551"/>
      <c r="AU409" s="552"/>
      <c r="AV409" s="552"/>
      <c r="AW409" s="552"/>
      <c r="AX409" s="552"/>
      <c r="AY409" s="552"/>
      <c r="AZ409" s="552"/>
      <c r="BA409" s="552"/>
      <c r="BB409" s="552"/>
      <c r="BC409" s="552"/>
      <c r="BD409" s="552"/>
      <c r="BE409" s="552"/>
      <c r="BF409" s="552"/>
      <c r="BG409" s="552"/>
      <c r="BH409" s="552"/>
      <c r="BI409" s="552"/>
      <c r="BJ409" s="553"/>
      <c r="BK409" s="133"/>
      <c r="BL409" s="5"/>
      <c r="BM409" s="5"/>
      <c r="BP409" s="5"/>
      <c r="BQ409" s="47"/>
      <c r="BR409" s="551"/>
      <c r="BS409" s="552"/>
      <c r="BT409" s="552"/>
      <c r="BU409" s="552"/>
      <c r="BV409" s="552"/>
      <c r="BW409" s="552"/>
      <c r="BX409" s="552"/>
      <c r="BY409" s="552"/>
      <c r="BZ409" s="552"/>
      <c r="CA409" s="552"/>
      <c r="CB409" s="552"/>
      <c r="CC409" s="552"/>
      <c r="CD409" s="552"/>
      <c r="CE409" s="552"/>
      <c r="CF409" s="553"/>
      <c r="CG409" s="5"/>
      <c r="CH409" s="5"/>
      <c r="CI409" s="5"/>
      <c r="CJ409" s="5"/>
      <c r="CK409" s="5"/>
      <c r="CL409" s="5"/>
      <c r="CM409" s="5"/>
      <c r="CN409" s="5"/>
      <c r="CO409" s="5"/>
      <c r="CP409" s="5"/>
      <c r="CQ409" s="5"/>
      <c r="CR409" s="551" t="s">
        <v>127</v>
      </c>
      <c r="CS409" s="552"/>
      <c r="CT409" s="552"/>
      <c r="CU409" s="552"/>
      <c r="CV409" s="552"/>
      <c r="CW409" s="552"/>
      <c r="CX409" s="552"/>
      <c r="CY409" s="552"/>
      <c r="CZ409" s="552"/>
      <c r="DA409" s="552"/>
      <c r="DB409" s="552"/>
      <c r="DC409" s="552"/>
      <c r="DD409" s="552"/>
      <c r="DE409" s="552"/>
      <c r="DF409" s="553"/>
      <c r="DG409" s="5"/>
      <c r="DH409" s="551" t="s">
        <v>161</v>
      </c>
      <c r="DI409" s="552"/>
      <c r="DJ409" s="552"/>
      <c r="DK409" s="552"/>
      <c r="DL409" s="552"/>
      <c r="DM409" s="552"/>
      <c r="DN409" s="552"/>
      <c r="DO409" s="552"/>
      <c r="DP409" s="552"/>
      <c r="DQ409" s="552"/>
      <c r="DR409" s="552"/>
      <c r="DS409" s="552"/>
      <c r="DT409" s="552"/>
      <c r="DU409" s="552"/>
      <c r="DV409" s="552"/>
      <c r="DW409" s="552"/>
      <c r="DX409" s="553"/>
      <c r="DY409" s="133"/>
      <c r="DZ409" s="5"/>
      <c r="EA409" s="5"/>
    </row>
    <row r="410" spans="2:131" ht="15" customHeight="1" x14ac:dyDescent="0.4">
      <c r="B410" s="5"/>
      <c r="C410" s="47"/>
      <c r="D410" s="551"/>
      <c r="E410" s="552"/>
      <c r="F410" s="552"/>
      <c r="G410" s="552"/>
      <c r="H410" s="552"/>
      <c r="I410" s="552"/>
      <c r="J410" s="552"/>
      <c r="K410" s="552"/>
      <c r="L410" s="552"/>
      <c r="M410" s="552"/>
      <c r="N410" s="552"/>
      <c r="O410" s="552"/>
      <c r="P410" s="552"/>
      <c r="Q410" s="552"/>
      <c r="R410" s="553"/>
      <c r="S410" s="5"/>
      <c r="T410" s="5"/>
      <c r="U410" s="5"/>
      <c r="V410" s="5"/>
      <c r="W410" s="5"/>
      <c r="X410" s="5"/>
      <c r="Y410" s="5"/>
      <c r="Z410" s="5"/>
      <c r="AA410" s="5"/>
      <c r="AB410" s="5"/>
      <c r="AC410" s="5"/>
      <c r="AD410" s="551"/>
      <c r="AE410" s="552"/>
      <c r="AF410" s="552"/>
      <c r="AG410" s="552"/>
      <c r="AH410" s="552"/>
      <c r="AI410" s="552"/>
      <c r="AJ410" s="552"/>
      <c r="AK410" s="552"/>
      <c r="AL410" s="552"/>
      <c r="AM410" s="552"/>
      <c r="AN410" s="552"/>
      <c r="AO410" s="552"/>
      <c r="AP410" s="552"/>
      <c r="AQ410" s="552"/>
      <c r="AR410" s="553"/>
      <c r="AS410" s="5"/>
      <c r="AT410" s="551"/>
      <c r="AU410" s="552"/>
      <c r="AV410" s="552"/>
      <c r="AW410" s="552"/>
      <c r="AX410" s="552"/>
      <c r="AY410" s="552"/>
      <c r="AZ410" s="552"/>
      <c r="BA410" s="552"/>
      <c r="BB410" s="552"/>
      <c r="BC410" s="552"/>
      <c r="BD410" s="552"/>
      <c r="BE410" s="552"/>
      <c r="BF410" s="552"/>
      <c r="BG410" s="552"/>
      <c r="BH410" s="552"/>
      <c r="BI410" s="552"/>
      <c r="BJ410" s="553"/>
      <c r="BK410" s="133"/>
      <c r="BL410" s="5"/>
      <c r="BM410" s="5"/>
      <c r="BP410" s="5"/>
      <c r="BQ410" s="47"/>
      <c r="BR410" s="551"/>
      <c r="BS410" s="552"/>
      <c r="BT410" s="552"/>
      <c r="BU410" s="552"/>
      <c r="BV410" s="552"/>
      <c r="BW410" s="552"/>
      <c r="BX410" s="552"/>
      <c r="BY410" s="552"/>
      <c r="BZ410" s="552"/>
      <c r="CA410" s="552"/>
      <c r="CB410" s="552"/>
      <c r="CC410" s="552"/>
      <c r="CD410" s="552"/>
      <c r="CE410" s="552"/>
      <c r="CF410" s="553"/>
      <c r="CG410" s="5"/>
      <c r="CH410" s="5"/>
      <c r="CI410" s="5"/>
      <c r="CJ410" s="5"/>
      <c r="CK410" s="5"/>
      <c r="CL410" s="5"/>
      <c r="CM410" s="5"/>
      <c r="CN410" s="5"/>
      <c r="CO410" s="5"/>
      <c r="CP410" s="5"/>
      <c r="CQ410" s="5"/>
      <c r="CR410" s="551" t="s">
        <v>410</v>
      </c>
      <c r="CS410" s="552"/>
      <c r="CT410" s="552"/>
      <c r="CU410" s="552"/>
      <c r="CV410" s="552"/>
      <c r="CW410" s="552"/>
      <c r="CX410" s="552"/>
      <c r="CY410" s="552"/>
      <c r="CZ410" s="552"/>
      <c r="DA410" s="552"/>
      <c r="DB410" s="552"/>
      <c r="DC410" s="552"/>
      <c r="DD410" s="552"/>
      <c r="DE410" s="552"/>
      <c r="DF410" s="553"/>
      <c r="DG410" s="5"/>
      <c r="DH410" s="551" t="s">
        <v>161</v>
      </c>
      <c r="DI410" s="552"/>
      <c r="DJ410" s="552"/>
      <c r="DK410" s="552"/>
      <c r="DL410" s="552"/>
      <c r="DM410" s="552"/>
      <c r="DN410" s="552"/>
      <c r="DO410" s="552"/>
      <c r="DP410" s="552"/>
      <c r="DQ410" s="552"/>
      <c r="DR410" s="552"/>
      <c r="DS410" s="552"/>
      <c r="DT410" s="552"/>
      <c r="DU410" s="552"/>
      <c r="DV410" s="552"/>
      <c r="DW410" s="552"/>
      <c r="DX410" s="553"/>
      <c r="DY410" s="133"/>
      <c r="DZ410" s="5"/>
      <c r="EA410" s="5"/>
    </row>
    <row r="411" spans="2:131" ht="15" customHeight="1" x14ac:dyDescent="0.4">
      <c r="B411" s="5"/>
      <c r="C411" s="47"/>
      <c r="D411" s="551"/>
      <c r="E411" s="552"/>
      <c r="F411" s="552"/>
      <c r="G411" s="552"/>
      <c r="H411" s="552"/>
      <c r="I411" s="552"/>
      <c r="J411" s="552"/>
      <c r="K411" s="552"/>
      <c r="L411" s="552"/>
      <c r="M411" s="552"/>
      <c r="N411" s="552"/>
      <c r="O411" s="552"/>
      <c r="P411" s="552"/>
      <c r="Q411" s="552"/>
      <c r="R411" s="553"/>
      <c r="S411" s="5"/>
      <c r="T411" s="5"/>
      <c r="U411" s="5"/>
      <c r="V411" s="5"/>
      <c r="W411" s="5"/>
      <c r="X411" s="5"/>
      <c r="Y411" s="5"/>
      <c r="Z411" s="5"/>
      <c r="AA411" s="5"/>
      <c r="AB411" s="5"/>
      <c r="AC411" s="5"/>
      <c r="AD411" s="551"/>
      <c r="AE411" s="552"/>
      <c r="AF411" s="552"/>
      <c r="AG411" s="552"/>
      <c r="AH411" s="552"/>
      <c r="AI411" s="552"/>
      <c r="AJ411" s="552"/>
      <c r="AK411" s="552"/>
      <c r="AL411" s="552"/>
      <c r="AM411" s="552"/>
      <c r="AN411" s="552"/>
      <c r="AO411" s="552"/>
      <c r="AP411" s="552"/>
      <c r="AQ411" s="552"/>
      <c r="AR411" s="553"/>
      <c r="AS411" s="5"/>
      <c r="AT411" s="551"/>
      <c r="AU411" s="552"/>
      <c r="AV411" s="552"/>
      <c r="AW411" s="552"/>
      <c r="AX411" s="552"/>
      <c r="AY411" s="552"/>
      <c r="AZ411" s="552"/>
      <c r="BA411" s="552"/>
      <c r="BB411" s="552"/>
      <c r="BC411" s="552"/>
      <c r="BD411" s="552"/>
      <c r="BE411" s="552"/>
      <c r="BF411" s="552"/>
      <c r="BG411" s="552"/>
      <c r="BH411" s="552"/>
      <c r="BI411" s="552"/>
      <c r="BJ411" s="553"/>
      <c r="BK411" s="133"/>
      <c r="BL411" s="5"/>
      <c r="BM411" s="5"/>
      <c r="BP411" s="5"/>
      <c r="BQ411" s="47"/>
      <c r="BR411" s="551"/>
      <c r="BS411" s="552"/>
      <c r="BT411" s="552"/>
      <c r="BU411" s="552"/>
      <c r="BV411" s="552"/>
      <c r="BW411" s="552"/>
      <c r="BX411" s="552"/>
      <c r="BY411" s="552"/>
      <c r="BZ411" s="552"/>
      <c r="CA411" s="552"/>
      <c r="CB411" s="552"/>
      <c r="CC411" s="552"/>
      <c r="CD411" s="552"/>
      <c r="CE411" s="552"/>
      <c r="CF411" s="553"/>
      <c r="CG411" s="5"/>
      <c r="CH411" s="5"/>
      <c r="CI411" s="5"/>
      <c r="CJ411" s="5"/>
      <c r="CK411" s="5"/>
      <c r="CL411" s="5"/>
      <c r="CM411" s="5"/>
      <c r="CN411" s="5"/>
      <c r="CO411" s="5"/>
      <c r="CP411" s="5"/>
      <c r="CQ411" s="5"/>
      <c r="CR411" s="551" t="s">
        <v>411</v>
      </c>
      <c r="CS411" s="552"/>
      <c r="CT411" s="552"/>
      <c r="CU411" s="552"/>
      <c r="CV411" s="552"/>
      <c r="CW411" s="552"/>
      <c r="CX411" s="552"/>
      <c r="CY411" s="552"/>
      <c r="CZ411" s="552"/>
      <c r="DA411" s="552"/>
      <c r="DB411" s="552"/>
      <c r="DC411" s="552"/>
      <c r="DD411" s="552"/>
      <c r="DE411" s="552"/>
      <c r="DF411" s="553"/>
      <c r="DG411" s="5"/>
      <c r="DH411" s="551" t="s">
        <v>230</v>
      </c>
      <c r="DI411" s="552"/>
      <c r="DJ411" s="552"/>
      <c r="DK411" s="552"/>
      <c r="DL411" s="552"/>
      <c r="DM411" s="552"/>
      <c r="DN411" s="552"/>
      <c r="DO411" s="552"/>
      <c r="DP411" s="552"/>
      <c r="DQ411" s="552"/>
      <c r="DR411" s="552"/>
      <c r="DS411" s="552"/>
      <c r="DT411" s="552"/>
      <c r="DU411" s="552"/>
      <c r="DV411" s="552"/>
      <c r="DW411" s="552"/>
      <c r="DX411" s="553"/>
      <c r="DY411" s="133"/>
      <c r="DZ411" s="5"/>
      <c r="EA411" s="5"/>
    </row>
    <row r="412" spans="2:131" ht="15" customHeight="1" x14ac:dyDescent="0.4">
      <c r="B412" s="5"/>
      <c r="C412" s="47"/>
      <c r="D412" s="551"/>
      <c r="E412" s="552"/>
      <c r="F412" s="552"/>
      <c r="G412" s="552"/>
      <c r="H412" s="552"/>
      <c r="I412" s="552"/>
      <c r="J412" s="552"/>
      <c r="K412" s="552"/>
      <c r="L412" s="552"/>
      <c r="M412" s="552"/>
      <c r="N412" s="552"/>
      <c r="O412" s="552"/>
      <c r="P412" s="552"/>
      <c r="Q412" s="552"/>
      <c r="R412" s="553"/>
      <c r="S412" s="5"/>
      <c r="T412" s="5"/>
      <c r="U412" s="5"/>
      <c r="V412" s="5"/>
      <c r="W412" s="5"/>
      <c r="X412" s="5"/>
      <c r="Y412" s="5"/>
      <c r="Z412" s="5"/>
      <c r="AA412" s="5"/>
      <c r="AB412" s="5"/>
      <c r="AC412" s="5"/>
      <c r="AD412" s="551"/>
      <c r="AE412" s="552"/>
      <c r="AF412" s="552"/>
      <c r="AG412" s="552"/>
      <c r="AH412" s="552"/>
      <c r="AI412" s="552"/>
      <c r="AJ412" s="552"/>
      <c r="AK412" s="552"/>
      <c r="AL412" s="552"/>
      <c r="AM412" s="552"/>
      <c r="AN412" s="552"/>
      <c r="AO412" s="552"/>
      <c r="AP412" s="552"/>
      <c r="AQ412" s="552"/>
      <c r="AR412" s="553"/>
      <c r="AS412" s="5"/>
      <c r="AT412" s="551"/>
      <c r="AU412" s="552"/>
      <c r="AV412" s="552"/>
      <c r="AW412" s="552"/>
      <c r="AX412" s="552"/>
      <c r="AY412" s="552"/>
      <c r="AZ412" s="552"/>
      <c r="BA412" s="552"/>
      <c r="BB412" s="552"/>
      <c r="BC412" s="552"/>
      <c r="BD412" s="552"/>
      <c r="BE412" s="552"/>
      <c r="BF412" s="552"/>
      <c r="BG412" s="552"/>
      <c r="BH412" s="552"/>
      <c r="BI412" s="552"/>
      <c r="BJ412" s="553"/>
      <c r="BK412" s="133"/>
      <c r="BL412" s="5"/>
      <c r="BM412" s="5"/>
      <c r="BP412" s="5"/>
      <c r="BQ412" s="47"/>
      <c r="BR412" s="551"/>
      <c r="BS412" s="552"/>
      <c r="BT412" s="552"/>
      <c r="BU412" s="552"/>
      <c r="BV412" s="552"/>
      <c r="BW412" s="552"/>
      <c r="BX412" s="552"/>
      <c r="BY412" s="552"/>
      <c r="BZ412" s="552"/>
      <c r="CA412" s="552"/>
      <c r="CB412" s="552"/>
      <c r="CC412" s="552"/>
      <c r="CD412" s="552"/>
      <c r="CE412" s="552"/>
      <c r="CF412" s="553"/>
      <c r="CG412" s="5"/>
      <c r="CH412" s="5"/>
      <c r="CI412" s="5"/>
      <c r="CJ412" s="5"/>
      <c r="CK412" s="5"/>
      <c r="CL412" s="5"/>
      <c r="CM412" s="5"/>
      <c r="CN412" s="5"/>
      <c r="CO412" s="5"/>
      <c r="CP412" s="5"/>
      <c r="CQ412" s="5"/>
      <c r="CR412" s="551"/>
      <c r="CS412" s="552"/>
      <c r="CT412" s="552"/>
      <c r="CU412" s="552"/>
      <c r="CV412" s="552"/>
      <c r="CW412" s="552"/>
      <c r="CX412" s="552"/>
      <c r="CY412" s="552"/>
      <c r="CZ412" s="552"/>
      <c r="DA412" s="552"/>
      <c r="DB412" s="552"/>
      <c r="DC412" s="552"/>
      <c r="DD412" s="552"/>
      <c r="DE412" s="552"/>
      <c r="DF412" s="553"/>
      <c r="DG412" s="5"/>
      <c r="DH412" s="551"/>
      <c r="DI412" s="552"/>
      <c r="DJ412" s="552"/>
      <c r="DK412" s="552"/>
      <c r="DL412" s="552"/>
      <c r="DM412" s="552"/>
      <c r="DN412" s="552"/>
      <c r="DO412" s="552"/>
      <c r="DP412" s="552"/>
      <c r="DQ412" s="552"/>
      <c r="DR412" s="552"/>
      <c r="DS412" s="552"/>
      <c r="DT412" s="552"/>
      <c r="DU412" s="552"/>
      <c r="DV412" s="552"/>
      <c r="DW412" s="552"/>
      <c r="DX412" s="553"/>
      <c r="DY412" s="133"/>
      <c r="DZ412" s="5"/>
      <c r="EA412" s="5"/>
    </row>
    <row r="413" spans="2:131" ht="15" customHeight="1" x14ac:dyDescent="0.4">
      <c r="B413" s="5"/>
      <c r="C413" s="47"/>
      <c r="D413" s="551"/>
      <c r="E413" s="552"/>
      <c r="F413" s="552"/>
      <c r="G413" s="552"/>
      <c r="H413" s="552"/>
      <c r="I413" s="552"/>
      <c r="J413" s="552"/>
      <c r="K413" s="552"/>
      <c r="L413" s="552"/>
      <c r="M413" s="552"/>
      <c r="N413" s="552"/>
      <c r="O413" s="552"/>
      <c r="P413" s="552"/>
      <c r="Q413" s="552"/>
      <c r="R413" s="553"/>
      <c r="S413" s="5"/>
      <c r="T413" s="5"/>
      <c r="U413" s="5"/>
      <c r="V413" s="5"/>
      <c r="W413" s="5"/>
      <c r="X413" s="5"/>
      <c r="Y413" s="5"/>
      <c r="Z413" s="5"/>
      <c r="AA413" s="5"/>
      <c r="AB413" s="5"/>
      <c r="AC413" s="5"/>
      <c r="AD413" s="551"/>
      <c r="AE413" s="552"/>
      <c r="AF413" s="552"/>
      <c r="AG413" s="552"/>
      <c r="AH413" s="552"/>
      <c r="AI413" s="552"/>
      <c r="AJ413" s="552"/>
      <c r="AK413" s="552"/>
      <c r="AL413" s="552"/>
      <c r="AM413" s="552"/>
      <c r="AN413" s="552"/>
      <c r="AO413" s="552"/>
      <c r="AP413" s="552"/>
      <c r="AQ413" s="552"/>
      <c r="AR413" s="553"/>
      <c r="AS413" s="5"/>
      <c r="AT413" s="551"/>
      <c r="AU413" s="552"/>
      <c r="AV413" s="552"/>
      <c r="AW413" s="552"/>
      <c r="AX413" s="552"/>
      <c r="AY413" s="552"/>
      <c r="AZ413" s="552"/>
      <c r="BA413" s="552"/>
      <c r="BB413" s="552"/>
      <c r="BC413" s="552"/>
      <c r="BD413" s="552"/>
      <c r="BE413" s="552"/>
      <c r="BF413" s="552"/>
      <c r="BG413" s="552"/>
      <c r="BH413" s="552"/>
      <c r="BI413" s="552"/>
      <c r="BJ413" s="553"/>
      <c r="BK413" s="133"/>
      <c r="BL413" s="5"/>
      <c r="BM413" s="5"/>
      <c r="BP413" s="5"/>
      <c r="BQ413" s="47"/>
      <c r="BR413" s="551"/>
      <c r="BS413" s="552"/>
      <c r="BT413" s="552"/>
      <c r="BU413" s="552"/>
      <c r="BV413" s="552"/>
      <c r="BW413" s="552"/>
      <c r="BX413" s="552"/>
      <c r="BY413" s="552"/>
      <c r="BZ413" s="552"/>
      <c r="CA413" s="552"/>
      <c r="CB413" s="552"/>
      <c r="CC413" s="552"/>
      <c r="CD413" s="552"/>
      <c r="CE413" s="552"/>
      <c r="CF413" s="553"/>
      <c r="CG413" s="5"/>
      <c r="CH413" s="5"/>
      <c r="CI413" s="5"/>
      <c r="CJ413" s="5"/>
      <c r="CK413" s="5"/>
      <c r="CL413" s="5"/>
      <c r="CM413" s="5"/>
      <c r="CN413" s="5"/>
      <c r="CO413" s="5"/>
      <c r="CP413" s="5"/>
      <c r="CQ413" s="5"/>
      <c r="CR413" s="551"/>
      <c r="CS413" s="552"/>
      <c r="CT413" s="552"/>
      <c r="CU413" s="552"/>
      <c r="CV413" s="552"/>
      <c r="CW413" s="552"/>
      <c r="CX413" s="552"/>
      <c r="CY413" s="552"/>
      <c r="CZ413" s="552"/>
      <c r="DA413" s="552"/>
      <c r="DB413" s="552"/>
      <c r="DC413" s="552"/>
      <c r="DD413" s="552"/>
      <c r="DE413" s="552"/>
      <c r="DF413" s="553"/>
      <c r="DG413" s="5"/>
      <c r="DH413" s="551"/>
      <c r="DI413" s="552"/>
      <c r="DJ413" s="552"/>
      <c r="DK413" s="552"/>
      <c r="DL413" s="552"/>
      <c r="DM413" s="552"/>
      <c r="DN413" s="552"/>
      <c r="DO413" s="552"/>
      <c r="DP413" s="552"/>
      <c r="DQ413" s="552"/>
      <c r="DR413" s="552"/>
      <c r="DS413" s="552"/>
      <c r="DT413" s="552"/>
      <c r="DU413" s="552"/>
      <c r="DV413" s="552"/>
      <c r="DW413" s="552"/>
      <c r="DX413" s="553"/>
      <c r="DY413" s="133"/>
      <c r="DZ413" s="5"/>
      <c r="EA413" s="5"/>
    </row>
    <row r="414" spans="2:131" ht="15" customHeight="1" x14ac:dyDescent="0.4">
      <c r="B414" s="5"/>
      <c r="C414" s="47"/>
      <c r="D414" s="554"/>
      <c r="E414" s="555"/>
      <c r="F414" s="555"/>
      <c r="G414" s="555"/>
      <c r="H414" s="555"/>
      <c r="I414" s="555"/>
      <c r="J414" s="555"/>
      <c r="K414" s="555"/>
      <c r="L414" s="555"/>
      <c r="M414" s="555"/>
      <c r="N414" s="555"/>
      <c r="O414" s="555"/>
      <c r="P414" s="555"/>
      <c r="Q414" s="555"/>
      <c r="R414" s="556"/>
      <c r="S414" s="5"/>
      <c r="T414" s="5"/>
      <c r="U414" s="5"/>
      <c r="V414" s="5"/>
      <c r="W414" s="5"/>
      <c r="X414" s="5"/>
      <c r="Y414" s="5"/>
      <c r="Z414" s="5"/>
      <c r="AA414" s="5"/>
      <c r="AB414" s="5"/>
      <c r="AC414" s="5"/>
      <c r="AD414" s="554"/>
      <c r="AE414" s="555"/>
      <c r="AF414" s="555"/>
      <c r="AG414" s="555"/>
      <c r="AH414" s="555"/>
      <c r="AI414" s="555"/>
      <c r="AJ414" s="555"/>
      <c r="AK414" s="555"/>
      <c r="AL414" s="555"/>
      <c r="AM414" s="555"/>
      <c r="AN414" s="555"/>
      <c r="AO414" s="555"/>
      <c r="AP414" s="555"/>
      <c r="AQ414" s="555"/>
      <c r="AR414" s="556"/>
      <c r="AS414" s="5"/>
      <c r="AT414" s="554"/>
      <c r="AU414" s="555"/>
      <c r="AV414" s="555"/>
      <c r="AW414" s="555"/>
      <c r="AX414" s="555"/>
      <c r="AY414" s="555"/>
      <c r="AZ414" s="555"/>
      <c r="BA414" s="555"/>
      <c r="BB414" s="555"/>
      <c r="BC414" s="555"/>
      <c r="BD414" s="555"/>
      <c r="BE414" s="555"/>
      <c r="BF414" s="555"/>
      <c r="BG414" s="555"/>
      <c r="BH414" s="555"/>
      <c r="BI414" s="555"/>
      <c r="BJ414" s="556"/>
      <c r="BK414" s="133"/>
      <c r="BL414" s="5"/>
      <c r="BM414" s="5"/>
      <c r="BP414" s="5"/>
      <c r="BQ414" s="47"/>
      <c r="BR414" s="554"/>
      <c r="BS414" s="555"/>
      <c r="BT414" s="555"/>
      <c r="BU414" s="555"/>
      <c r="BV414" s="555"/>
      <c r="BW414" s="555"/>
      <c r="BX414" s="555"/>
      <c r="BY414" s="555"/>
      <c r="BZ414" s="555"/>
      <c r="CA414" s="555"/>
      <c r="CB414" s="555"/>
      <c r="CC414" s="555"/>
      <c r="CD414" s="555"/>
      <c r="CE414" s="555"/>
      <c r="CF414" s="556"/>
      <c r="CG414" s="5"/>
      <c r="CH414" s="5"/>
      <c r="CI414" s="5"/>
      <c r="CJ414" s="5"/>
      <c r="CK414" s="5"/>
      <c r="CL414" s="5"/>
      <c r="CM414" s="5"/>
      <c r="CN414" s="5"/>
      <c r="CO414" s="5"/>
      <c r="CP414" s="5"/>
      <c r="CQ414" s="5"/>
      <c r="CR414" s="554"/>
      <c r="CS414" s="555"/>
      <c r="CT414" s="555"/>
      <c r="CU414" s="555"/>
      <c r="CV414" s="555"/>
      <c r="CW414" s="555"/>
      <c r="CX414" s="555"/>
      <c r="CY414" s="555"/>
      <c r="CZ414" s="555"/>
      <c r="DA414" s="555"/>
      <c r="DB414" s="555"/>
      <c r="DC414" s="555"/>
      <c r="DD414" s="555"/>
      <c r="DE414" s="555"/>
      <c r="DF414" s="556"/>
      <c r="DG414" s="5"/>
      <c r="DH414" s="554"/>
      <c r="DI414" s="555"/>
      <c r="DJ414" s="555"/>
      <c r="DK414" s="555"/>
      <c r="DL414" s="555"/>
      <c r="DM414" s="555"/>
      <c r="DN414" s="555"/>
      <c r="DO414" s="555"/>
      <c r="DP414" s="555"/>
      <c r="DQ414" s="555"/>
      <c r="DR414" s="555"/>
      <c r="DS414" s="555"/>
      <c r="DT414" s="555"/>
      <c r="DU414" s="555"/>
      <c r="DV414" s="555"/>
      <c r="DW414" s="555"/>
      <c r="DX414" s="556"/>
      <c r="DY414" s="133"/>
      <c r="DZ414" s="5"/>
      <c r="EA414" s="5"/>
    </row>
    <row r="415" spans="2:131" ht="18.75" customHeight="1" x14ac:dyDescent="0.4">
      <c r="B415" s="5"/>
      <c r="C415" s="47"/>
      <c r="D415" s="56"/>
      <c r="E415" s="56"/>
      <c r="F415" s="56"/>
      <c r="G415" s="56"/>
      <c r="H415" s="56"/>
      <c r="I415" s="56"/>
      <c r="J415" s="56"/>
      <c r="K415" s="56"/>
      <c r="L415" s="56"/>
      <c r="M415" s="56"/>
      <c r="N415" s="56"/>
      <c r="O415" s="56"/>
      <c r="P415" s="56"/>
      <c r="Q415" s="56"/>
      <c r="R415" s="56"/>
      <c r="S415" s="5"/>
      <c r="T415" s="5"/>
      <c r="U415" s="5"/>
      <c r="V415" s="5"/>
      <c r="W415" s="5"/>
      <c r="X415" s="5"/>
      <c r="Y415" s="5"/>
      <c r="Z415" s="5"/>
      <c r="AA415" s="5"/>
      <c r="AB415" s="5"/>
      <c r="AC415" s="5"/>
      <c r="AD415" s="56"/>
      <c r="AE415" s="56"/>
      <c r="AF415" s="56"/>
      <c r="AG415" s="56"/>
      <c r="AH415" s="56"/>
      <c r="AI415" s="56"/>
      <c r="AJ415" s="56"/>
      <c r="AK415" s="56"/>
      <c r="AL415" s="56"/>
      <c r="AM415" s="56"/>
      <c r="AN415" s="56"/>
      <c r="AO415" s="56"/>
      <c r="AP415" s="56"/>
      <c r="AQ415" s="56"/>
      <c r="AR415" s="56"/>
      <c r="AS415" s="5"/>
      <c r="AT415" s="56"/>
      <c r="AU415" s="56"/>
      <c r="AV415" s="56"/>
      <c r="AW415" s="56"/>
      <c r="AX415" s="56"/>
      <c r="AY415" s="56"/>
      <c r="AZ415" s="56"/>
      <c r="BA415" s="56"/>
      <c r="BB415" s="56"/>
      <c r="BC415" s="56"/>
      <c r="BD415" s="56"/>
      <c r="BE415" s="56"/>
      <c r="BF415" s="56"/>
      <c r="BG415" s="56"/>
      <c r="BH415" s="56"/>
      <c r="BI415" s="56"/>
      <c r="BJ415" s="56"/>
      <c r="BK415" s="133"/>
      <c r="BL415" s="5"/>
      <c r="BM415" s="5"/>
      <c r="BP415" s="5"/>
      <c r="BQ415" s="47"/>
      <c r="BR415" s="56"/>
      <c r="BS415" s="56"/>
      <c r="BT415" s="56"/>
      <c r="BU415" s="56"/>
      <c r="BV415" s="56"/>
      <c r="BW415" s="56"/>
      <c r="BX415" s="56"/>
      <c r="BY415" s="56"/>
      <c r="BZ415" s="56"/>
      <c r="CA415" s="56"/>
      <c r="CB415" s="56"/>
      <c r="CC415" s="56"/>
      <c r="CD415" s="56"/>
      <c r="CE415" s="56"/>
      <c r="CF415" s="56"/>
      <c r="CG415" s="5"/>
      <c r="CH415" s="5"/>
      <c r="CI415" s="5"/>
      <c r="CJ415" s="5"/>
      <c r="CK415" s="5"/>
      <c r="CL415" s="5"/>
      <c r="CM415" s="5"/>
      <c r="CN415" s="5"/>
      <c r="CO415" s="5"/>
      <c r="CP415" s="5"/>
      <c r="CQ415" s="5"/>
      <c r="CR415" s="56"/>
      <c r="CS415" s="56"/>
      <c r="CT415" s="56"/>
      <c r="CU415" s="56"/>
      <c r="CV415" s="56"/>
      <c r="CW415" s="56"/>
      <c r="CX415" s="56"/>
      <c r="CY415" s="56"/>
      <c r="CZ415" s="56"/>
      <c r="DA415" s="56"/>
      <c r="DB415" s="56"/>
      <c r="DC415" s="56"/>
      <c r="DD415" s="56"/>
      <c r="DE415" s="56"/>
      <c r="DF415" s="56"/>
      <c r="DG415" s="5"/>
      <c r="DH415" s="56"/>
      <c r="DI415" s="56"/>
      <c r="DJ415" s="56"/>
      <c r="DK415" s="56"/>
      <c r="DL415" s="56"/>
      <c r="DM415" s="56"/>
      <c r="DN415" s="56"/>
      <c r="DO415" s="56"/>
      <c r="DP415" s="56"/>
      <c r="DQ415" s="56"/>
      <c r="DR415" s="56"/>
      <c r="DS415" s="56"/>
      <c r="DT415" s="56"/>
      <c r="DU415" s="56"/>
      <c r="DV415" s="56"/>
      <c r="DW415" s="56"/>
      <c r="DX415" s="56"/>
      <c r="DY415" s="133"/>
      <c r="DZ415" s="5"/>
      <c r="EA415" s="5"/>
    </row>
    <row r="416" spans="2:131" ht="15" customHeight="1" x14ac:dyDescent="0.4">
      <c r="B416" s="5"/>
      <c r="C416" s="47"/>
      <c r="D416" s="561"/>
      <c r="E416" s="562"/>
      <c r="F416" s="562"/>
      <c r="G416" s="562"/>
      <c r="H416" s="562"/>
      <c r="I416" s="562"/>
      <c r="J416" s="562"/>
      <c r="K416" s="562"/>
      <c r="L416" s="562"/>
      <c r="M416" s="562"/>
      <c r="N416" s="562"/>
      <c r="O416" s="562"/>
      <c r="P416" s="562"/>
      <c r="Q416" s="562"/>
      <c r="R416" s="563"/>
      <c r="S416" s="5"/>
      <c r="T416" s="5"/>
      <c r="U416" s="5"/>
      <c r="V416" s="5"/>
      <c r="W416" s="5"/>
      <c r="X416" s="5"/>
      <c r="Y416" s="5"/>
      <c r="Z416" s="5"/>
      <c r="AA416" s="5"/>
      <c r="AB416" s="5"/>
      <c r="AC416" s="5"/>
      <c r="AD416" s="561"/>
      <c r="AE416" s="562"/>
      <c r="AF416" s="562"/>
      <c r="AG416" s="562"/>
      <c r="AH416" s="562"/>
      <c r="AI416" s="562"/>
      <c r="AJ416" s="562"/>
      <c r="AK416" s="562"/>
      <c r="AL416" s="562"/>
      <c r="AM416" s="562"/>
      <c r="AN416" s="562"/>
      <c r="AO416" s="562"/>
      <c r="AP416" s="562"/>
      <c r="AQ416" s="562"/>
      <c r="AR416" s="563"/>
      <c r="AS416" s="5"/>
      <c r="AT416" s="561"/>
      <c r="AU416" s="562"/>
      <c r="AV416" s="562"/>
      <c r="AW416" s="562"/>
      <c r="AX416" s="562"/>
      <c r="AY416" s="562"/>
      <c r="AZ416" s="562"/>
      <c r="BA416" s="562"/>
      <c r="BB416" s="562"/>
      <c r="BC416" s="562"/>
      <c r="BD416" s="562"/>
      <c r="BE416" s="562"/>
      <c r="BF416" s="562"/>
      <c r="BG416" s="562"/>
      <c r="BH416" s="562"/>
      <c r="BI416" s="562"/>
      <c r="BJ416" s="563"/>
      <c r="BK416" s="133"/>
      <c r="BL416" s="5"/>
      <c r="BM416" s="5"/>
      <c r="BP416" s="5"/>
      <c r="BQ416" s="47"/>
      <c r="BR416" s="561" t="s">
        <v>483</v>
      </c>
      <c r="BS416" s="562"/>
      <c r="BT416" s="562"/>
      <c r="BU416" s="562"/>
      <c r="BV416" s="562"/>
      <c r="BW416" s="562"/>
      <c r="BX416" s="562"/>
      <c r="BY416" s="562"/>
      <c r="BZ416" s="562"/>
      <c r="CA416" s="562"/>
      <c r="CB416" s="562"/>
      <c r="CC416" s="562"/>
      <c r="CD416" s="562"/>
      <c r="CE416" s="562"/>
      <c r="CF416" s="563"/>
      <c r="CG416" s="5"/>
      <c r="CH416" s="5"/>
      <c r="CI416" s="5"/>
      <c r="CJ416" s="5"/>
      <c r="CK416" s="5"/>
      <c r="CL416" s="5"/>
      <c r="CM416" s="5"/>
      <c r="CN416" s="5"/>
      <c r="CO416" s="5"/>
      <c r="CP416" s="5"/>
      <c r="CQ416" s="5"/>
      <c r="CR416" s="561" t="s">
        <v>49</v>
      </c>
      <c r="CS416" s="562"/>
      <c r="CT416" s="562"/>
      <c r="CU416" s="562"/>
      <c r="CV416" s="562"/>
      <c r="CW416" s="562"/>
      <c r="CX416" s="562"/>
      <c r="CY416" s="562"/>
      <c r="CZ416" s="562"/>
      <c r="DA416" s="562"/>
      <c r="DB416" s="562"/>
      <c r="DC416" s="562"/>
      <c r="DD416" s="562"/>
      <c r="DE416" s="562"/>
      <c r="DF416" s="563"/>
      <c r="DG416" s="5"/>
      <c r="DH416" s="561" t="s">
        <v>230</v>
      </c>
      <c r="DI416" s="562"/>
      <c r="DJ416" s="562"/>
      <c r="DK416" s="562"/>
      <c r="DL416" s="562"/>
      <c r="DM416" s="562"/>
      <c r="DN416" s="562"/>
      <c r="DO416" s="562"/>
      <c r="DP416" s="562"/>
      <c r="DQ416" s="562"/>
      <c r="DR416" s="562"/>
      <c r="DS416" s="562"/>
      <c r="DT416" s="562"/>
      <c r="DU416" s="562"/>
      <c r="DV416" s="562"/>
      <c r="DW416" s="562"/>
      <c r="DX416" s="563"/>
      <c r="DY416" s="133"/>
      <c r="DZ416" s="5"/>
      <c r="EA416" s="5"/>
    </row>
    <row r="417" spans="2:163" ht="15" customHeight="1" x14ac:dyDescent="0.4">
      <c r="B417" s="5"/>
      <c r="C417" s="47"/>
      <c r="D417" s="551"/>
      <c r="E417" s="552"/>
      <c r="F417" s="552"/>
      <c r="G417" s="552"/>
      <c r="H417" s="552"/>
      <c r="I417" s="552"/>
      <c r="J417" s="552"/>
      <c r="K417" s="552"/>
      <c r="L417" s="552"/>
      <c r="M417" s="552"/>
      <c r="N417" s="552"/>
      <c r="O417" s="552"/>
      <c r="P417" s="552"/>
      <c r="Q417" s="552"/>
      <c r="R417" s="553"/>
      <c r="S417" s="5"/>
      <c r="T417" s="5"/>
      <c r="U417" s="5"/>
      <c r="V417" s="5"/>
      <c r="W417" s="5"/>
      <c r="X417" s="5"/>
      <c r="Y417" s="5"/>
      <c r="Z417" s="5"/>
      <c r="AA417" s="5"/>
      <c r="AB417" s="5"/>
      <c r="AC417" s="5"/>
      <c r="AD417" s="551"/>
      <c r="AE417" s="552"/>
      <c r="AF417" s="552"/>
      <c r="AG417" s="552"/>
      <c r="AH417" s="552"/>
      <c r="AI417" s="552"/>
      <c r="AJ417" s="552"/>
      <c r="AK417" s="552"/>
      <c r="AL417" s="552"/>
      <c r="AM417" s="552"/>
      <c r="AN417" s="552"/>
      <c r="AO417" s="552"/>
      <c r="AP417" s="552"/>
      <c r="AQ417" s="552"/>
      <c r="AR417" s="553"/>
      <c r="AS417" s="5"/>
      <c r="AT417" s="551"/>
      <c r="AU417" s="552"/>
      <c r="AV417" s="552"/>
      <c r="AW417" s="552"/>
      <c r="AX417" s="552"/>
      <c r="AY417" s="552"/>
      <c r="AZ417" s="552"/>
      <c r="BA417" s="552"/>
      <c r="BB417" s="552"/>
      <c r="BC417" s="552"/>
      <c r="BD417" s="552"/>
      <c r="BE417" s="552"/>
      <c r="BF417" s="552"/>
      <c r="BG417" s="552"/>
      <c r="BH417" s="552"/>
      <c r="BI417" s="552"/>
      <c r="BJ417" s="553"/>
      <c r="BK417" s="133"/>
      <c r="BL417" s="5"/>
      <c r="BM417" s="5"/>
      <c r="BP417" s="5"/>
      <c r="BQ417" s="47"/>
      <c r="BR417" s="551" t="s">
        <v>506</v>
      </c>
      <c r="BS417" s="557"/>
      <c r="BT417" s="557"/>
      <c r="BU417" s="557"/>
      <c r="BV417" s="557"/>
      <c r="BW417" s="557"/>
      <c r="BX417" s="557"/>
      <c r="BY417" s="557"/>
      <c r="BZ417" s="557"/>
      <c r="CA417" s="557"/>
      <c r="CB417" s="557"/>
      <c r="CC417" s="557"/>
      <c r="CD417" s="557"/>
      <c r="CE417" s="557"/>
      <c r="CF417" s="558"/>
      <c r="CG417" s="5"/>
      <c r="CH417" s="5"/>
      <c r="CI417" s="5"/>
      <c r="CJ417" s="5"/>
      <c r="CK417" s="5"/>
      <c r="CL417" s="5"/>
      <c r="CM417" s="5"/>
      <c r="CN417" s="5"/>
      <c r="CO417" s="5"/>
      <c r="CP417" s="5"/>
      <c r="CQ417" s="5"/>
      <c r="CR417" s="551"/>
      <c r="CS417" s="552"/>
      <c r="CT417" s="552"/>
      <c r="CU417" s="552"/>
      <c r="CV417" s="552"/>
      <c r="CW417" s="552"/>
      <c r="CX417" s="552"/>
      <c r="CY417" s="552"/>
      <c r="CZ417" s="552"/>
      <c r="DA417" s="552"/>
      <c r="DB417" s="552"/>
      <c r="DC417" s="552"/>
      <c r="DD417" s="552"/>
      <c r="DE417" s="552"/>
      <c r="DF417" s="553"/>
      <c r="DG417" s="5"/>
      <c r="DH417" s="551"/>
      <c r="DI417" s="552"/>
      <c r="DJ417" s="552"/>
      <c r="DK417" s="552"/>
      <c r="DL417" s="552"/>
      <c r="DM417" s="552"/>
      <c r="DN417" s="552"/>
      <c r="DO417" s="552"/>
      <c r="DP417" s="552"/>
      <c r="DQ417" s="552"/>
      <c r="DR417" s="552"/>
      <c r="DS417" s="552"/>
      <c r="DT417" s="552"/>
      <c r="DU417" s="552"/>
      <c r="DV417" s="552"/>
      <c r="DW417" s="552"/>
      <c r="DX417" s="553"/>
      <c r="DY417" s="133"/>
      <c r="DZ417" s="5"/>
      <c r="EA417" s="5"/>
    </row>
    <row r="418" spans="2:163" ht="15" customHeight="1" x14ac:dyDescent="0.4">
      <c r="B418" s="5"/>
      <c r="C418" s="47"/>
      <c r="D418" s="551"/>
      <c r="E418" s="552"/>
      <c r="F418" s="552"/>
      <c r="G418" s="552"/>
      <c r="H418" s="552"/>
      <c r="I418" s="552"/>
      <c r="J418" s="552"/>
      <c r="K418" s="552"/>
      <c r="L418" s="552"/>
      <c r="M418" s="552"/>
      <c r="N418" s="552"/>
      <c r="O418" s="552"/>
      <c r="P418" s="552"/>
      <c r="Q418" s="552"/>
      <c r="R418" s="553"/>
      <c r="S418" s="5"/>
      <c r="T418" s="5"/>
      <c r="U418" s="5"/>
      <c r="V418" s="5"/>
      <c r="W418" s="5"/>
      <c r="X418" s="5"/>
      <c r="Y418" s="5"/>
      <c r="Z418" s="5"/>
      <c r="AA418" s="5"/>
      <c r="AB418" s="5"/>
      <c r="AC418" s="5"/>
      <c r="AD418" s="551"/>
      <c r="AE418" s="552"/>
      <c r="AF418" s="552"/>
      <c r="AG418" s="552"/>
      <c r="AH418" s="552"/>
      <c r="AI418" s="552"/>
      <c r="AJ418" s="552"/>
      <c r="AK418" s="552"/>
      <c r="AL418" s="552"/>
      <c r="AM418" s="552"/>
      <c r="AN418" s="552"/>
      <c r="AO418" s="552"/>
      <c r="AP418" s="552"/>
      <c r="AQ418" s="552"/>
      <c r="AR418" s="553"/>
      <c r="AS418" s="5"/>
      <c r="AT418" s="551"/>
      <c r="AU418" s="552"/>
      <c r="AV418" s="552"/>
      <c r="AW418" s="552"/>
      <c r="AX418" s="552"/>
      <c r="AY418" s="552"/>
      <c r="AZ418" s="552"/>
      <c r="BA418" s="552"/>
      <c r="BB418" s="552"/>
      <c r="BC418" s="552"/>
      <c r="BD418" s="552"/>
      <c r="BE418" s="552"/>
      <c r="BF418" s="552"/>
      <c r="BG418" s="552"/>
      <c r="BH418" s="552"/>
      <c r="BI418" s="552"/>
      <c r="BJ418" s="553"/>
      <c r="BK418" s="133"/>
      <c r="BL418" s="5"/>
      <c r="BM418" s="5"/>
      <c r="BP418" s="5"/>
      <c r="BQ418" s="47"/>
      <c r="BR418" s="551" t="s">
        <v>507</v>
      </c>
      <c r="BS418" s="557"/>
      <c r="BT418" s="557"/>
      <c r="BU418" s="557"/>
      <c r="BV418" s="557"/>
      <c r="BW418" s="557"/>
      <c r="BX418" s="557"/>
      <c r="BY418" s="557"/>
      <c r="BZ418" s="557"/>
      <c r="CA418" s="557"/>
      <c r="CB418" s="557"/>
      <c r="CC418" s="557"/>
      <c r="CD418" s="557"/>
      <c r="CE418" s="557"/>
      <c r="CF418" s="558"/>
      <c r="CG418" s="5"/>
      <c r="CH418" s="5"/>
      <c r="CI418" s="5"/>
      <c r="CJ418" s="5"/>
      <c r="CK418" s="5"/>
      <c r="CL418" s="5"/>
      <c r="CM418" s="5"/>
      <c r="CN418" s="5"/>
      <c r="CO418" s="5"/>
      <c r="CP418" s="5"/>
      <c r="CQ418" s="5"/>
      <c r="CR418" s="551"/>
      <c r="CS418" s="552"/>
      <c r="CT418" s="552"/>
      <c r="CU418" s="552"/>
      <c r="CV418" s="552"/>
      <c r="CW418" s="552"/>
      <c r="CX418" s="552"/>
      <c r="CY418" s="552"/>
      <c r="CZ418" s="552"/>
      <c r="DA418" s="552"/>
      <c r="DB418" s="552"/>
      <c r="DC418" s="552"/>
      <c r="DD418" s="552"/>
      <c r="DE418" s="552"/>
      <c r="DF418" s="553"/>
      <c r="DG418" s="5"/>
      <c r="DH418" s="551"/>
      <c r="DI418" s="552"/>
      <c r="DJ418" s="552"/>
      <c r="DK418" s="552"/>
      <c r="DL418" s="552"/>
      <c r="DM418" s="552"/>
      <c r="DN418" s="552"/>
      <c r="DO418" s="552"/>
      <c r="DP418" s="552"/>
      <c r="DQ418" s="552"/>
      <c r="DR418" s="552"/>
      <c r="DS418" s="552"/>
      <c r="DT418" s="552"/>
      <c r="DU418" s="552"/>
      <c r="DV418" s="552"/>
      <c r="DW418" s="552"/>
      <c r="DX418" s="553"/>
      <c r="DY418" s="133"/>
      <c r="DZ418" s="5"/>
      <c r="EA418" s="5"/>
    </row>
    <row r="419" spans="2:163" ht="15" customHeight="1" x14ac:dyDescent="0.4">
      <c r="B419" s="5"/>
      <c r="C419" s="47"/>
      <c r="D419" s="551"/>
      <c r="E419" s="552"/>
      <c r="F419" s="552"/>
      <c r="G419" s="552"/>
      <c r="H419" s="552"/>
      <c r="I419" s="552"/>
      <c r="J419" s="552"/>
      <c r="K419" s="552"/>
      <c r="L419" s="552"/>
      <c r="M419" s="552"/>
      <c r="N419" s="552"/>
      <c r="O419" s="552"/>
      <c r="P419" s="552"/>
      <c r="Q419" s="552"/>
      <c r="R419" s="553"/>
      <c r="S419" s="5"/>
      <c r="T419" s="5"/>
      <c r="U419" s="5"/>
      <c r="V419" s="5"/>
      <c r="W419" s="5"/>
      <c r="X419" s="5"/>
      <c r="Y419" s="5"/>
      <c r="Z419" s="5"/>
      <c r="AA419" s="5"/>
      <c r="AB419" s="5"/>
      <c r="AC419" s="5"/>
      <c r="AD419" s="551"/>
      <c r="AE419" s="552"/>
      <c r="AF419" s="552"/>
      <c r="AG419" s="552"/>
      <c r="AH419" s="552"/>
      <c r="AI419" s="552"/>
      <c r="AJ419" s="552"/>
      <c r="AK419" s="552"/>
      <c r="AL419" s="552"/>
      <c r="AM419" s="552"/>
      <c r="AN419" s="552"/>
      <c r="AO419" s="552"/>
      <c r="AP419" s="552"/>
      <c r="AQ419" s="552"/>
      <c r="AR419" s="553"/>
      <c r="AS419" s="5"/>
      <c r="AT419" s="551"/>
      <c r="AU419" s="552"/>
      <c r="AV419" s="552"/>
      <c r="AW419" s="552"/>
      <c r="AX419" s="552"/>
      <c r="AY419" s="552"/>
      <c r="AZ419" s="552"/>
      <c r="BA419" s="552"/>
      <c r="BB419" s="552"/>
      <c r="BC419" s="552"/>
      <c r="BD419" s="552"/>
      <c r="BE419" s="552"/>
      <c r="BF419" s="552"/>
      <c r="BG419" s="552"/>
      <c r="BH419" s="552"/>
      <c r="BI419" s="552"/>
      <c r="BJ419" s="553"/>
      <c r="BK419" s="133"/>
      <c r="BL419" s="5"/>
      <c r="BM419" s="5"/>
      <c r="BP419" s="5"/>
      <c r="BQ419" s="47"/>
      <c r="BR419" s="551" t="s">
        <v>504</v>
      </c>
      <c r="BS419" s="557"/>
      <c r="BT419" s="557"/>
      <c r="BU419" s="557"/>
      <c r="BV419" s="557"/>
      <c r="BW419" s="557"/>
      <c r="BX419" s="557"/>
      <c r="BY419" s="557"/>
      <c r="BZ419" s="557"/>
      <c r="CA419" s="557"/>
      <c r="CB419" s="557"/>
      <c r="CC419" s="557"/>
      <c r="CD419" s="557"/>
      <c r="CE419" s="557"/>
      <c r="CF419" s="558"/>
      <c r="CG419" s="5"/>
      <c r="CH419" s="5"/>
      <c r="CI419" s="5"/>
      <c r="CJ419" s="5"/>
      <c r="CK419" s="5"/>
      <c r="CL419" s="5"/>
      <c r="CM419" s="5"/>
      <c r="CN419" s="5"/>
      <c r="CO419" s="5"/>
      <c r="CP419" s="5"/>
      <c r="CQ419" s="5"/>
      <c r="CR419" s="551"/>
      <c r="CS419" s="552"/>
      <c r="CT419" s="552"/>
      <c r="CU419" s="552"/>
      <c r="CV419" s="552"/>
      <c r="CW419" s="552"/>
      <c r="CX419" s="552"/>
      <c r="CY419" s="552"/>
      <c r="CZ419" s="552"/>
      <c r="DA419" s="552"/>
      <c r="DB419" s="552"/>
      <c r="DC419" s="552"/>
      <c r="DD419" s="552"/>
      <c r="DE419" s="552"/>
      <c r="DF419" s="553"/>
      <c r="DG419" s="5"/>
      <c r="DH419" s="551"/>
      <c r="DI419" s="552"/>
      <c r="DJ419" s="552"/>
      <c r="DK419" s="552"/>
      <c r="DL419" s="552"/>
      <c r="DM419" s="552"/>
      <c r="DN419" s="552"/>
      <c r="DO419" s="552"/>
      <c r="DP419" s="552"/>
      <c r="DQ419" s="552"/>
      <c r="DR419" s="552"/>
      <c r="DS419" s="552"/>
      <c r="DT419" s="552"/>
      <c r="DU419" s="552"/>
      <c r="DV419" s="552"/>
      <c r="DW419" s="552"/>
      <c r="DX419" s="553"/>
      <c r="DY419" s="133"/>
      <c r="DZ419" s="5"/>
      <c r="EA419" s="5"/>
    </row>
    <row r="420" spans="2:163" ht="15" customHeight="1" x14ac:dyDescent="0.4">
      <c r="B420" s="5"/>
      <c r="C420" s="47"/>
      <c r="D420" s="551"/>
      <c r="E420" s="552"/>
      <c r="F420" s="552"/>
      <c r="G420" s="552"/>
      <c r="H420" s="552"/>
      <c r="I420" s="552"/>
      <c r="J420" s="552"/>
      <c r="K420" s="552"/>
      <c r="L420" s="552"/>
      <c r="M420" s="552"/>
      <c r="N420" s="552"/>
      <c r="O420" s="552"/>
      <c r="P420" s="552"/>
      <c r="Q420" s="552"/>
      <c r="R420" s="553"/>
      <c r="S420" s="5"/>
      <c r="T420" s="5"/>
      <c r="U420" s="5"/>
      <c r="V420" s="5"/>
      <c r="W420" s="5"/>
      <c r="X420" s="5"/>
      <c r="Y420" s="5"/>
      <c r="Z420" s="5"/>
      <c r="AA420" s="5"/>
      <c r="AB420" s="5"/>
      <c r="AC420" s="5"/>
      <c r="AD420" s="551"/>
      <c r="AE420" s="552"/>
      <c r="AF420" s="552"/>
      <c r="AG420" s="552"/>
      <c r="AH420" s="552"/>
      <c r="AI420" s="552"/>
      <c r="AJ420" s="552"/>
      <c r="AK420" s="552"/>
      <c r="AL420" s="552"/>
      <c r="AM420" s="552"/>
      <c r="AN420" s="552"/>
      <c r="AO420" s="552"/>
      <c r="AP420" s="552"/>
      <c r="AQ420" s="552"/>
      <c r="AR420" s="553"/>
      <c r="AS420" s="5"/>
      <c r="AT420" s="551"/>
      <c r="AU420" s="552"/>
      <c r="AV420" s="552"/>
      <c r="AW420" s="552"/>
      <c r="AX420" s="552"/>
      <c r="AY420" s="552"/>
      <c r="AZ420" s="552"/>
      <c r="BA420" s="552"/>
      <c r="BB420" s="552"/>
      <c r="BC420" s="552"/>
      <c r="BD420" s="552"/>
      <c r="BE420" s="552"/>
      <c r="BF420" s="552"/>
      <c r="BG420" s="552"/>
      <c r="BH420" s="552"/>
      <c r="BI420" s="552"/>
      <c r="BJ420" s="553"/>
      <c r="BK420" s="133"/>
      <c r="BL420" s="5"/>
      <c r="BM420" s="5"/>
      <c r="BP420" s="5"/>
      <c r="BQ420" s="47"/>
      <c r="BR420" s="551" t="s">
        <v>505</v>
      </c>
      <c r="BS420" s="557"/>
      <c r="BT420" s="557"/>
      <c r="BU420" s="557"/>
      <c r="BV420" s="557"/>
      <c r="BW420" s="557"/>
      <c r="BX420" s="557"/>
      <c r="BY420" s="557"/>
      <c r="BZ420" s="557"/>
      <c r="CA420" s="557"/>
      <c r="CB420" s="557"/>
      <c r="CC420" s="557"/>
      <c r="CD420" s="557"/>
      <c r="CE420" s="557"/>
      <c r="CF420" s="558"/>
      <c r="CG420" s="5"/>
      <c r="CH420" s="5"/>
      <c r="CI420" s="5"/>
      <c r="CJ420" s="5"/>
      <c r="CK420" s="5"/>
      <c r="CL420" s="5"/>
      <c r="CM420" s="5"/>
      <c r="CN420" s="5"/>
      <c r="CO420" s="5"/>
      <c r="CP420" s="5"/>
      <c r="CQ420" s="5"/>
      <c r="CR420" s="551"/>
      <c r="CS420" s="552"/>
      <c r="CT420" s="552"/>
      <c r="CU420" s="552"/>
      <c r="CV420" s="552"/>
      <c r="CW420" s="552"/>
      <c r="CX420" s="552"/>
      <c r="CY420" s="552"/>
      <c r="CZ420" s="552"/>
      <c r="DA420" s="552"/>
      <c r="DB420" s="552"/>
      <c r="DC420" s="552"/>
      <c r="DD420" s="552"/>
      <c r="DE420" s="552"/>
      <c r="DF420" s="553"/>
      <c r="DG420" s="5"/>
      <c r="DH420" s="551"/>
      <c r="DI420" s="552"/>
      <c r="DJ420" s="552"/>
      <c r="DK420" s="552"/>
      <c r="DL420" s="552"/>
      <c r="DM420" s="552"/>
      <c r="DN420" s="552"/>
      <c r="DO420" s="552"/>
      <c r="DP420" s="552"/>
      <c r="DQ420" s="552"/>
      <c r="DR420" s="552"/>
      <c r="DS420" s="552"/>
      <c r="DT420" s="552"/>
      <c r="DU420" s="552"/>
      <c r="DV420" s="552"/>
      <c r="DW420" s="552"/>
      <c r="DX420" s="553"/>
      <c r="DY420" s="133"/>
      <c r="DZ420" s="5"/>
      <c r="EA420" s="5"/>
    </row>
    <row r="421" spans="2:163" ht="15" customHeight="1" x14ac:dyDescent="0.4">
      <c r="B421" s="5"/>
      <c r="C421" s="47"/>
      <c r="D421" s="551"/>
      <c r="E421" s="552"/>
      <c r="F421" s="552"/>
      <c r="G421" s="552"/>
      <c r="H421" s="552"/>
      <c r="I421" s="552"/>
      <c r="J421" s="552"/>
      <c r="K421" s="552"/>
      <c r="L421" s="552"/>
      <c r="M421" s="552"/>
      <c r="N421" s="552"/>
      <c r="O421" s="552"/>
      <c r="P421" s="552"/>
      <c r="Q421" s="552"/>
      <c r="R421" s="553"/>
      <c r="S421" s="5"/>
      <c r="T421" s="5"/>
      <c r="U421" s="5"/>
      <c r="V421" s="5"/>
      <c r="W421" s="5"/>
      <c r="X421" s="5"/>
      <c r="Y421" s="5"/>
      <c r="Z421" s="5"/>
      <c r="AA421" s="5"/>
      <c r="AB421" s="5"/>
      <c r="AC421" s="5"/>
      <c r="AD421" s="551"/>
      <c r="AE421" s="552"/>
      <c r="AF421" s="552"/>
      <c r="AG421" s="552"/>
      <c r="AH421" s="552"/>
      <c r="AI421" s="552"/>
      <c r="AJ421" s="552"/>
      <c r="AK421" s="552"/>
      <c r="AL421" s="552"/>
      <c r="AM421" s="552"/>
      <c r="AN421" s="552"/>
      <c r="AO421" s="552"/>
      <c r="AP421" s="552"/>
      <c r="AQ421" s="552"/>
      <c r="AR421" s="553"/>
      <c r="AS421" s="5"/>
      <c r="AT421" s="551"/>
      <c r="AU421" s="552"/>
      <c r="AV421" s="552"/>
      <c r="AW421" s="552"/>
      <c r="AX421" s="552"/>
      <c r="AY421" s="552"/>
      <c r="AZ421" s="552"/>
      <c r="BA421" s="552"/>
      <c r="BB421" s="552"/>
      <c r="BC421" s="552"/>
      <c r="BD421" s="552"/>
      <c r="BE421" s="552"/>
      <c r="BF421" s="552"/>
      <c r="BG421" s="552"/>
      <c r="BH421" s="552"/>
      <c r="BI421" s="552"/>
      <c r="BJ421" s="553"/>
      <c r="BK421" s="133"/>
      <c r="BL421" s="5"/>
      <c r="BM421" s="5"/>
      <c r="BP421" s="5"/>
      <c r="BQ421" s="47"/>
      <c r="BR421" s="551" t="s">
        <v>337</v>
      </c>
      <c r="BS421" s="559"/>
      <c r="BT421" s="559"/>
      <c r="BU421" s="559"/>
      <c r="BV421" s="559"/>
      <c r="BW421" s="559"/>
      <c r="BX421" s="559"/>
      <c r="BY421" s="559"/>
      <c r="BZ421" s="559"/>
      <c r="CA421" s="559"/>
      <c r="CB421" s="559"/>
      <c r="CC421" s="559"/>
      <c r="CD421" s="559"/>
      <c r="CE421" s="559"/>
      <c r="CF421" s="560"/>
      <c r="CG421" s="5"/>
      <c r="CH421" s="5"/>
      <c r="CI421" s="5"/>
      <c r="CJ421" s="5"/>
      <c r="CK421" s="5"/>
      <c r="CL421" s="5"/>
      <c r="CM421" s="5"/>
      <c r="CN421" s="5"/>
      <c r="CO421" s="5"/>
      <c r="CP421" s="5"/>
      <c r="CQ421" s="5"/>
      <c r="CR421" s="551"/>
      <c r="CS421" s="552"/>
      <c r="CT421" s="552"/>
      <c r="CU421" s="552"/>
      <c r="CV421" s="552"/>
      <c r="CW421" s="552"/>
      <c r="CX421" s="552"/>
      <c r="CY421" s="552"/>
      <c r="CZ421" s="552"/>
      <c r="DA421" s="552"/>
      <c r="DB421" s="552"/>
      <c r="DC421" s="552"/>
      <c r="DD421" s="552"/>
      <c r="DE421" s="552"/>
      <c r="DF421" s="553"/>
      <c r="DG421" s="5"/>
      <c r="DH421" s="551"/>
      <c r="DI421" s="552"/>
      <c r="DJ421" s="552"/>
      <c r="DK421" s="552"/>
      <c r="DL421" s="552"/>
      <c r="DM421" s="552"/>
      <c r="DN421" s="552"/>
      <c r="DO421" s="552"/>
      <c r="DP421" s="552"/>
      <c r="DQ421" s="552"/>
      <c r="DR421" s="552"/>
      <c r="DS421" s="552"/>
      <c r="DT421" s="552"/>
      <c r="DU421" s="552"/>
      <c r="DV421" s="552"/>
      <c r="DW421" s="552"/>
      <c r="DX421" s="553"/>
      <c r="DY421" s="133"/>
      <c r="DZ421" s="5"/>
      <c r="EA421" s="5"/>
    </row>
    <row r="422" spans="2:163" ht="15" customHeight="1" x14ac:dyDescent="0.4">
      <c r="B422" s="5"/>
      <c r="C422" s="47"/>
      <c r="D422" s="551"/>
      <c r="E422" s="552"/>
      <c r="F422" s="552"/>
      <c r="G422" s="552"/>
      <c r="H422" s="552"/>
      <c r="I422" s="552"/>
      <c r="J422" s="552"/>
      <c r="K422" s="552"/>
      <c r="L422" s="552"/>
      <c r="M422" s="552"/>
      <c r="N422" s="552"/>
      <c r="O422" s="552"/>
      <c r="P422" s="552"/>
      <c r="Q422" s="552"/>
      <c r="R422" s="553"/>
      <c r="S422" s="5"/>
      <c r="T422" s="5"/>
      <c r="U422" s="5"/>
      <c r="V422" s="5"/>
      <c r="W422" s="5"/>
      <c r="X422" s="5"/>
      <c r="Y422" s="5"/>
      <c r="Z422" s="5"/>
      <c r="AA422" s="5"/>
      <c r="AB422" s="5"/>
      <c r="AC422" s="5"/>
      <c r="AD422" s="551"/>
      <c r="AE422" s="552"/>
      <c r="AF422" s="552"/>
      <c r="AG422" s="552"/>
      <c r="AH422" s="552"/>
      <c r="AI422" s="552"/>
      <c r="AJ422" s="552"/>
      <c r="AK422" s="552"/>
      <c r="AL422" s="552"/>
      <c r="AM422" s="552"/>
      <c r="AN422" s="552"/>
      <c r="AO422" s="552"/>
      <c r="AP422" s="552"/>
      <c r="AQ422" s="552"/>
      <c r="AR422" s="553"/>
      <c r="AS422" s="5"/>
      <c r="AT422" s="551"/>
      <c r="AU422" s="552"/>
      <c r="AV422" s="552"/>
      <c r="AW422" s="552"/>
      <c r="AX422" s="552"/>
      <c r="AY422" s="552"/>
      <c r="AZ422" s="552"/>
      <c r="BA422" s="552"/>
      <c r="BB422" s="552"/>
      <c r="BC422" s="552"/>
      <c r="BD422" s="552"/>
      <c r="BE422" s="552"/>
      <c r="BF422" s="552"/>
      <c r="BG422" s="552"/>
      <c r="BH422" s="552"/>
      <c r="BI422" s="552"/>
      <c r="BJ422" s="553"/>
      <c r="BK422" s="133"/>
      <c r="BL422" s="5"/>
      <c r="BM422" s="5"/>
      <c r="BP422" s="5"/>
      <c r="BQ422" s="47"/>
      <c r="BR422" s="551"/>
      <c r="BS422" s="552"/>
      <c r="BT422" s="552"/>
      <c r="BU422" s="552"/>
      <c r="BV422" s="552"/>
      <c r="BW422" s="552"/>
      <c r="BX422" s="552"/>
      <c r="BY422" s="552"/>
      <c r="BZ422" s="552"/>
      <c r="CA422" s="552"/>
      <c r="CB422" s="552"/>
      <c r="CC422" s="552"/>
      <c r="CD422" s="552"/>
      <c r="CE422" s="552"/>
      <c r="CF422" s="553"/>
      <c r="CG422" s="5"/>
      <c r="CH422" s="5"/>
      <c r="CI422" s="5"/>
      <c r="CJ422" s="5"/>
      <c r="CK422" s="5"/>
      <c r="CL422" s="5"/>
      <c r="CM422" s="5"/>
      <c r="CN422" s="5"/>
      <c r="CO422" s="5"/>
      <c r="CP422" s="5"/>
      <c r="CQ422" s="5"/>
      <c r="CR422" s="551"/>
      <c r="CS422" s="552"/>
      <c r="CT422" s="552"/>
      <c r="CU422" s="552"/>
      <c r="CV422" s="552"/>
      <c r="CW422" s="552"/>
      <c r="CX422" s="552"/>
      <c r="CY422" s="552"/>
      <c r="CZ422" s="552"/>
      <c r="DA422" s="552"/>
      <c r="DB422" s="552"/>
      <c r="DC422" s="552"/>
      <c r="DD422" s="552"/>
      <c r="DE422" s="552"/>
      <c r="DF422" s="553"/>
      <c r="DG422" s="5"/>
      <c r="DH422" s="551"/>
      <c r="DI422" s="552"/>
      <c r="DJ422" s="552"/>
      <c r="DK422" s="552"/>
      <c r="DL422" s="552"/>
      <c r="DM422" s="552"/>
      <c r="DN422" s="552"/>
      <c r="DO422" s="552"/>
      <c r="DP422" s="552"/>
      <c r="DQ422" s="552"/>
      <c r="DR422" s="552"/>
      <c r="DS422" s="552"/>
      <c r="DT422" s="552"/>
      <c r="DU422" s="552"/>
      <c r="DV422" s="552"/>
      <c r="DW422" s="552"/>
      <c r="DX422" s="553"/>
      <c r="DY422" s="133"/>
      <c r="DZ422" s="5"/>
      <c r="EA422" s="5"/>
    </row>
    <row r="423" spans="2:163" ht="15" customHeight="1" x14ac:dyDescent="0.4">
      <c r="B423" s="5"/>
      <c r="C423" s="47"/>
      <c r="D423" s="554"/>
      <c r="E423" s="555"/>
      <c r="F423" s="555"/>
      <c r="G423" s="555"/>
      <c r="H423" s="555"/>
      <c r="I423" s="555"/>
      <c r="J423" s="555"/>
      <c r="K423" s="555"/>
      <c r="L423" s="555"/>
      <c r="M423" s="555"/>
      <c r="N423" s="555"/>
      <c r="O423" s="555"/>
      <c r="P423" s="555"/>
      <c r="Q423" s="555"/>
      <c r="R423" s="556"/>
      <c r="S423" s="5"/>
      <c r="T423" s="5"/>
      <c r="U423" s="5"/>
      <c r="V423" s="5"/>
      <c r="W423" s="5"/>
      <c r="X423" s="5"/>
      <c r="Y423" s="5"/>
      <c r="Z423" s="5"/>
      <c r="AA423" s="5"/>
      <c r="AB423" s="5"/>
      <c r="AC423" s="5"/>
      <c r="AD423" s="554"/>
      <c r="AE423" s="555"/>
      <c r="AF423" s="555"/>
      <c r="AG423" s="555"/>
      <c r="AH423" s="555"/>
      <c r="AI423" s="555"/>
      <c r="AJ423" s="555"/>
      <c r="AK423" s="555"/>
      <c r="AL423" s="555"/>
      <c r="AM423" s="555"/>
      <c r="AN423" s="555"/>
      <c r="AO423" s="555"/>
      <c r="AP423" s="555"/>
      <c r="AQ423" s="555"/>
      <c r="AR423" s="556"/>
      <c r="AS423" s="5"/>
      <c r="AT423" s="554"/>
      <c r="AU423" s="555"/>
      <c r="AV423" s="555"/>
      <c r="AW423" s="555"/>
      <c r="AX423" s="555"/>
      <c r="AY423" s="555"/>
      <c r="AZ423" s="555"/>
      <c r="BA423" s="555"/>
      <c r="BB423" s="555"/>
      <c r="BC423" s="555"/>
      <c r="BD423" s="555"/>
      <c r="BE423" s="555"/>
      <c r="BF423" s="555"/>
      <c r="BG423" s="555"/>
      <c r="BH423" s="555"/>
      <c r="BI423" s="555"/>
      <c r="BJ423" s="556"/>
      <c r="BK423" s="133"/>
      <c r="BL423" s="5"/>
      <c r="BM423" s="5"/>
      <c r="BP423" s="5"/>
      <c r="BQ423" s="47"/>
      <c r="BR423" s="554"/>
      <c r="BS423" s="555"/>
      <c r="BT423" s="555"/>
      <c r="BU423" s="555"/>
      <c r="BV423" s="555"/>
      <c r="BW423" s="555"/>
      <c r="BX423" s="555"/>
      <c r="BY423" s="555"/>
      <c r="BZ423" s="555"/>
      <c r="CA423" s="555"/>
      <c r="CB423" s="555"/>
      <c r="CC423" s="555"/>
      <c r="CD423" s="555"/>
      <c r="CE423" s="555"/>
      <c r="CF423" s="556"/>
      <c r="CG423" s="5"/>
      <c r="CH423" s="5"/>
      <c r="CI423" s="5"/>
      <c r="CJ423" s="5"/>
      <c r="CK423" s="5"/>
      <c r="CL423" s="5"/>
      <c r="CM423" s="5"/>
      <c r="CN423" s="5"/>
      <c r="CO423" s="5"/>
      <c r="CP423" s="5"/>
      <c r="CQ423" s="5"/>
      <c r="CR423" s="554"/>
      <c r="CS423" s="555"/>
      <c r="CT423" s="555"/>
      <c r="CU423" s="555"/>
      <c r="CV423" s="555"/>
      <c r="CW423" s="555"/>
      <c r="CX423" s="555"/>
      <c r="CY423" s="555"/>
      <c r="CZ423" s="555"/>
      <c r="DA423" s="555"/>
      <c r="DB423" s="555"/>
      <c r="DC423" s="555"/>
      <c r="DD423" s="555"/>
      <c r="DE423" s="555"/>
      <c r="DF423" s="556"/>
      <c r="DG423" s="5"/>
      <c r="DH423" s="554"/>
      <c r="DI423" s="555"/>
      <c r="DJ423" s="555"/>
      <c r="DK423" s="555"/>
      <c r="DL423" s="555"/>
      <c r="DM423" s="555"/>
      <c r="DN423" s="555"/>
      <c r="DO423" s="555"/>
      <c r="DP423" s="555"/>
      <c r="DQ423" s="555"/>
      <c r="DR423" s="555"/>
      <c r="DS423" s="555"/>
      <c r="DT423" s="555"/>
      <c r="DU423" s="555"/>
      <c r="DV423" s="555"/>
      <c r="DW423" s="555"/>
      <c r="DX423" s="556"/>
      <c r="DY423" s="133"/>
      <c r="DZ423" s="5"/>
      <c r="EA423" s="5"/>
    </row>
    <row r="424" spans="2:163" ht="18.75" customHeight="1" x14ac:dyDescent="0.4">
      <c r="B424" s="5"/>
      <c r="C424" s="48"/>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c r="BH424" s="57"/>
      <c r="BI424" s="57"/>
      <c r="BJ424" s="57"/>
      <c r="BK424" s="134"/>
      <c r="BL424" s="5"/>
      <c r="BM424" s="5"/>
      <c r="BP424" s="5"/>
      <c r="BQ424" s="48"/>
      <c r="BR424" s="57"/>
      <c r="BS424" s="57"/>
      <c r="BT424" s="57"/>
      <c r="BU424" s="57"/>
      <c r="BV424" s="57"/>
      <c r="BW424" s="57"/>
      <c r="BX424" s="57"/>
      <c r="BY424" s="57"/>
      <c r="BZ424" s="57"/>
      <c r="CA424" s="57"/>
      <c r="CB424" s="57"/>
      <c r="CC424" s="57"/>
      <c r="CD424" s="57"/>
      <c r="CE424" s="57"/>
      <c r="CF424" s="57"/>
      <c r="CG424" s="57"/>
      <c r="CH424" s="57"/>
      <c r="CI424" s="57"/>
      <c r="CJ424" s="57"/>
      <c r="CK424" s="57"/>
      <c r="CL424" s="57"/>
      <c r="CM424" s="57"/>
      <c r="CN424" s="57"/>
      <c r="CO424" s="57"/>
      <c r="CP424" s="57"/>
      <c r="CQ424" s="57"/>
      <c r="CR424" s="57"/>
      <c r="CS424" s="57"/>
      <c r="CT424" s="57"/>
      <c r="CU424" s="57"/>
      <c r="CV424" s="57"/>
      <c r="CW424" s="57"/>
      <c r="CX424" s="57"/>
      <c r="CY424" s="57"/>
      <c r="CZ424" s="57"/>
      <c r="DA424" s="57"/>
      <c r="DB424" s="57"/>
      <c r="DC424" s="57"/>
      <c r="DD424" s="57"/>
      <c r="DE424" s="57"/>
      <c r="DF424" s="57"/>
      <c r="DG424" s="57"/>
      <c r="DH424" s="57"/>
      <c r="DI424" s="57"/>
      <c r="DJ424" s="57"/>
      <c r="DK424" s="57"/>
      <c r="DL424" s="57"/>
      <c r="DM424" s="57"/>
      <c r="DN424" s="57"/>
      <c r="DO424" s="57"/>
      <c r="DP424" s="57"/>
      <c r="DQ424" s="57"/>
      <c r="DR424" s="57"/>
      <c r="DS424" s="57"/>
      <c r="DT424" s="57"/>
      <c r="DU424" s="57"/>
      <c r="DV424" s="57"/>
      <c r="DW424" s="57"/>
      <c r="DX424" s="57"/>
      <c r="DY424" s="134"/>
      <c r="DZ424" s="5"/>
      <c r="EA424" s="5"/>
    </row>
    <row r="425" spans="2:163" ht="18.75" customHeight="1" x14ac:dyDescent="0.4">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row>
    <row r="426" spans="2:163" ht="18.75" customHeight="1" x14ac:dyDescent="0.4">
      <c r="B426" s="5"/>
      <c r="C426" s="5"/>
      <c r="D426" s="539" t="s">
        <v>414</v>
      </c>
      <c r="E426" s="539"/>
      <c r="F426" s="539"/>
      <c r="G426" s="539"/>
      <c r="H426" s="539"/>
      <c r="I426" s="539"/>
      <c r="J426" s="539"/>
      <c r="K426" s="539"/>
      <c r="L426" s="5"/>
      <c r="AC426" s="350" t="s">
        <v>375</v>
      </c>
      <c r="AD426" s="350"/>
      <c r="AE426" s="350"/>
      <c r="AF426" s="350"/>
      <c r="AG426" s="350"/>
      <c r="AH426" s="350"/>
      <c r="AI426" s="350"/>
      <c r="AJ426" s="350"/>
      <c r="AK426" s="350"/>
      <c r="AL426" s="350"/>
      <c r="AM426" s="350"/>
      <c r="AN426" s="350"/>
      <c r="AO426" s="350"/>
      <c r="AP426" s="350"/>
      <c r="AQ426" s="350"/>
      <c r="AR426" s="350"/>
      <c r="AS426" s="350"/>
      <c r="AT426" s="350"/>
      <c r="AU426" s="350"/>
      <c r="AV426" s="350"/>
      <c r="AW426" s="350"/>
      <c r="AX426" s="350"/>
      <c r="AY426" s="350"/>
      <c r="AZ426" s="350"/>
      <c r="BA426" s="350"/>
      <c r="BB426" s="350"/>
      <c r="BC426" s="350"/>
      <c r="BD426" s="350"/>
      <c r="BE426" s="350"/>
      <c r="BF426" s="350"/>
      <c r="BG426" s="350"/>
      <c r="BH426" s="350"/>
      <c r="BI426" s="350"/>
      <c r="BJ426" s="350"/>
      <c r="BK426" s="350"/>
      <c r="BP426" s="5"/>
      <c r="BQ426" s="5"/>
      <c r="BR426" s="539" t="s">
        <v>414</v>
      </c>
      <c r="BS426" s="539"/>
      <c r="BT426" s="539"/>
      <c r="BU426" s="539"/>
      <c r="BV426" s="539"/>
      <c r="BW426" s="539"/>
      <c r="BX426" s="539"/>
      <c r="BY426" s="539"/>
      <c r="BZ426" s="5"/>
      <c r="CQ426" s="350" t="s">
        <v>375</v>
      </c>
      <c r="CR426" s="350"/>
      <c r="CS426" s="350"/>
      <c r="CT426" s="350"/>
      <c r="CU426" s="350"/>
      <c r="CV426" s="350"/>
      <c r="CW426" s="350"/>
      <c r="CX426" s="350"/>
      <c r="CY426" s="350"/>
      <c r="CZ426" s="350"/>
      <c r="DA426" s="350"/>
      <c r="DB426" s="350"/>
      <c r="DC426" s="350"/>
      <c r="DD426" s="350"/>
      <c r="DE426" s="350"/>
      <c r="DF426" s="350"/>
      <c r="DG426" s="350"/>
      <c r="DH426" s="350"/>
      <c r="DI426" s="350"/>
      <c r="DJ426" s="350"/>
      <c r="DK426" s="350"/>
      <c r="DL426" s="350"/>
      <c r="DM426" s="350"/>
      <c r="DN426" s="350"/>
      <c r="DO426" s="350"/>
      <c r="DP426" s="350"/>
      <c r="DQ426" s="350"/>
      <c r="DR426" s="350"/>
      <c r="DS426" s="350"/>
      <c r="DT426" s="350"/>
      <c r="DU426" s="350"/>
      <c r="DV426" s="350"/>
      <c r="DW426" s="350"/>
      <c r="DX426" s="350"/>
      <c r="DY426" s="350"/>
      <c r="ED426" s="17"/>
      <c r="EE426" s="17"/>
      <c r="EF426" s="17"/>
      <c r="EG426" s="17"/>
      <c r="EH426" s="17"/>
      <c r="EI426" s="15"/>
      <c r="EJ426" s="15"/>
      <c r="EK426" s="15"/>
      <c r="EL426" s="15"/>
      <c r="EM426" s="15"/>
      <c r="EN426" s="17"/>
      <c r="EO426" s="15"/>
      <c r="EP426" s="15"/>
      <c r="EQ426" s="15"/>
      <c r="ER426" s="15"/>
      <c r="ES426" s="15"/>
      <c r="ET426" s="15"/>
      <c r="EU426" s="15"/>
      <c r="EV426" s="15"/>
      <c r="EW426" s="15"/>
      <c r="EX426" s="15"/>
      <c r="EY426" s="15"/>
      <c r="EZ426" s="15"/>
      <c r="FA426" s="15"/>
      <c r="FB426" s="15"/>
      <c r="FC426" s="15"/>
      <c r="FD426" s="15"/>
      <c r="FE426" s="15"/>
      <c r="FF426" s="15"/>
      <c r="FG426" s="15"/>
    </row>
    <row r="427" spans="2:163" ht="18.75" customHeight="1" x14ac:dyDescent="0.4">
      <c r="B427" s="5"/>
      <c r="C427" s="5"/>
      <c r="D427" s="376" t="s">
        <v>276</v>
      </c>
      <c r="E427" s="376"/>
      <c r="F427" s="376"/>
      <c r="G427" s="376"/>
      <c r="H427" s="376"/>
      <c r="I427" s="376"/>
      <c r="J427" s="376"/>
      <c r="K427" s="376"/>
      <c r="L427" s="376"/>
      <c r="M427" s="376"/>
      <c r="N427" s="376"/>
      <c r="O427" s="376"/>
      <c r="P427" s="376"/>
      <c r="Q427" s="376"/>
      <c r="R427" s="376"/>
      <c r="S427" s="376"/>
      <c r="T427" s="376"/>
      <c r="U427" s="376"/>
      <c r="V427" s="376"/>
      <c r="AC427" s="350"/>
      <c r="AD427" s="350"/>
      <c r="AE427" s="350"/>
      <c r="AF427" s="350"/>
      <c r="AG427" s="350"/>
      <c r="AH427" s="350"/>
      <c r="AI427" s="350"/>
      <c r="AJ427" s="350"/>
      <c r="AK427" s="350"/>
      <c r="AL427" s="350"/>
      <c r="AM427" s="350"/>
      <c r="AN427" s="350"/>
      <c r="AO427" s="350"/>
      <c r="AP427" s="350"/>
      <c r="AQ427" s="350"/>
      <c r="AR427" s="350"/>
      <c r="AS427" s="350"/>
      <c r="AT427" s="350"/>
      <c r="AU427" s="350"/>
      <c r="AV427" s="350"/>
      <c r="AW427" s="350"/>
      <c r="AX427" s="350"/>
      <c r="AY427" s="350"/>
      <c r="AZ427" s="350"/>
      <c r="BA427" s="350"/>
      <c r="BB427" s="350"/>
      <c r="BC427" s="350"/>
      <c r="BD427" s="350"/>
      <c r="BE427" s="350"/>
      <c r="BF427" s="350"/>
      <c r="BG427" s="350"/>
      <c r="BH427" s="350"/>
      <c r="BI427" s="350"/>
      <c r="BJ427" s="350"/>
      <c r="BK427" s="350"/>
      <c r="BP427" s="5"/>
      <c r="BQ427" s="5"/>
      <c r="BR427" s="376" t="s">
        <v>276</v>
      </c>
      <c r="BS427" s="376"/>
      <c r="BT427" s="376"/>
      <c r="BU427" s="376"/>
      <c r="BV427" s="376"/>
      <c r="BW427" s="376"/>
      <c r="BX427" s="376"/>
      <c r="BY427" s="376"/>
      <c r="BZ427" s="376"/>
      <c r="CA427" s="376"/>
      <c r="CB427" s="376"/>
      <c r="CC427" s="376"/>
      <c r="CD427" s="376"/>
      <c r="CE427" s="376"/>
      <c r="CF427" s="376"/>
      <c r="CG427" s="376"/>
      <c r="CH427" s="376"/>
      <c r="CI427" s="376"/>
      <c r="CJ427" s="376"/>
      <c r="CQ427" s="350"/>
      <c r="CR427" s="350"/>
      <c r="CS427" s="350"/>
      <c r="CT427" s="350"/>
      <c r="CU427" s="350"/>
      <c r="CV427" s="350"/>
      <c r="CW427" s="350"/>
      <c r="CX427" s="350"/>
      <c r="CY427" s="350"/>
      <c r="CZ427" s="350"/>
      <c r="DA427" s="350"/>
      <c r="DB427" s="350"/>
      <c r="DC427" s="350"/>
      <c r="DD427" s="350"/>
      <c r="DE427" s="350"/>
      <c r="DF427" s="350"/>
      <c r="DG427" s="350"/>
      <c r="DH427" s="350"/>
      <c r="DI427" s="350"/>
      <c r="DJ427" s="350"/>
      <c r="DK427" s="350"/>
      <c r="DL427" s="350"/>
      <c r="DM427" s="350"/>
      <c r="DN427" s="350"/>
      <c r="DO427" s="350"/>
      <c r="DP427" s="350"/>
      <c r="DQ427" s="350"/>
      <c r="DR427" s="350"/>
      <c r="DS427" s="350"/>
      <c r="DT427" s="350"/>
      <c r="DU427" s="350"/>
      <c r="DV427" s="350"/>
      <c r="DW427" s="350"/>
      <c r="DX427" s="350"/>
      <c r="DY427" s="350"/>
      <c r="ED427" s="181"/>
      <c r="EE427" s="185"/>
      <c r="EF427" s="15"/>
      <c r="EG427" s="15"/>
      <c r="EH427" s="15"/>
      <c r="EI427" s="15"/>
      <c r="EJ427" s="15"/>
      <c r="EK427" s="15"/>
      <c r="EL427" s="15"/>
      <c r="EM427" s="15"/>
      <c r="EN427" s="17"/>
      <c r="EO427" s="15"/>
      <c r="EP427" s="15"/>
      <c r="EQ427" s="15"/>
      <c r="ER427" s="15"/>
      <c r="ES427" s="15"/>
      <c r="ET427" s="15"/>
      <c r="EU427" s="15"/>
      <c r="EV427" s="15"/>
      <c r="EW427" s="15"/>
      <c r="EX427" s="15"/>
      <c r="EY427" s="15"/>
      <c r="EZ427" s="15"/>
      <c r="FA427" s="15"/>
      <c r="FB427" s="15"/>
      <c r="FC427" s="15"/>
      <c r="FD427" s="15"/>
      <c r="FE427" s="15"/>
      <c r="FF427" s="15"/>
      <c r="FG427" s="15"/>
    </row>
    <row r="428" spans="2:163" ht="18.75" customHeight="1" x14ac:dyDescent="0.4">
      <c r="B428" s="5"/>
      <c r="C428" s="5"/>
      <c r="D428" s="376"/>
      <c r="E428" s="376"/>
      <c r="F428" s="376"/>
      <c r="G428" s="376"/>
      <c r="H428" s="376"/>
      <c r="I428" s="376"/>
      <c r="J428" s="376"/>
      <c r="K428" s="376"/>
      <c r="L428" s="376"/>
      <c r="M428" s="376"/>
      <c r="N428" s="376"/>
      <c r="O428" s="376"/>
      <c r="P428" s="376"/>
      <c r="Q428" s="376"/>
      <c r="R428" s="376"/>
      <c r="S428" s="376"/>
      <c r="T428" s="376"/>
      <c r="U428" s="376"/>
      <c r="V428" s="376"/>
      <c r="AC428" s="350"/>
      <c r="AD428" s="350"/>
      <c r="AE428" s="350"/>
      <c r="AF428" s="350"/>
      <c r="AG428" s="350"/>
      <c r="AH428" s="350"/>
      <c r="AI428" s="350"/>
      <c r="AJ428" s="350"/>
      <c r="AK428" s="350"/>
      <c r="AL428" s="350"/>
      <c r="AM428" s="350"/>
      <c r="AN428" s="350"/>
      <c r="AO428" s="350"/>
      <c r="AP428" s="350"/>
      <c r="AQ428" s="350"/>
      <c r="AR428" s="350"/>
      <c r="AS428" s="350"/>
      <c r="AT428" s="350"/>
      <c r="AU428" s="350"/>
      <c r="AV428" s="350"/>
      <c r="AW428" s="350"/>
      <c r="AX428" s="350"/>
      <c r="AY428" s="350"/>
      <c r="AZ428" s="350"/>
      <c r="BA428" s="350"/>
      <c r="BB428" s="350"/>
      <c r="BC428" s="350"/>
      <c r="BD428" s="350"/>
      <c r="BE428" s="350"/>
      <c r="BF428" s="350"/>
      <c r="BG428" s="350"/>
      <c r="BH428" s="350"/>
      <c r="BI428" s="350"/>
      <c r="BJ428" s="350"/>
      <c r="BK428" s="350"/>
      <c r="BP428" s="5"/>
      <c r="BQ428" s="5"/>
      <c r="BR428" s="376"/>
      <c r="BS428" s="376"/>
      <c r="BT428" s="376"/>
      <c r="BU428" s="376"/>
      <c r="BV428" s="376"/>
      <c r="BW428" s="376"/>
      <c r="BX428" s="376"/>
      <c r="BY428" s="376"/>
      <c r="BZ428" s="376"/>
      <c r="CA428" s="376"/>
      <c r="CB428" s="376"/>
      <c r="CC428" s="376"/>
      <c r="CD428" s="376"/>
      <c r="CE428" s="376"/>
      <c r="CF428" s="376"/>
      <c r="CG428" s="376"/>
      <c r="CH428" s="376"/>
      <c r="CI428" s="376"/>
      <c r="CJ428" s="376"/>
      <c r="CQ428" s="350"/>
      <c r="CR428" s="350"/>
      <c r="CS428" s="350"/>
      <c r="CT428" s="350"/>
      <c r="CU428" s="350"/>
      <c r="CV428" s="350"/>
      <c r="CW428" s="350"/>
      <c r="CX428" s="350"/>
      <c r="CY428" s="350"/>
      <c r="CZ428" s="350"/>
      <c r="DA428" s="350"/>
      <c r="DB428" s="350"/>
      <c r="DC428" s="350"/>
      <c r="DD428" s="350"/>
      <c r="DE428" s="350"/>
      <c r="DF428" s="350"/>
      <c r="DG428" s="350"/>
      <c r="DH428" s="350"/>
      <c r="DI428" s="350"/>
      <c r="DJ428" s="350"/>
      <c r="DK428" s="350"/>
      <c r="DL428" s="350"/>
      <c r="DM428" s="350"/>
      <c r="DN428" s="350"/>
      <c r="DO428" s="350"/>
      <c r="DP428" s="350"/>
      <c r="DQ428" s="350"/>
      <c r="DR428" s="350"/>
      <c r="DS428" s="350"/>
      <c r="DT428" s="350"/>
      <c r="DU428" s="350"/>
      <c r="DV428" s="350"/>
      <c r="DW428" s="350"/>
      <c r="DX428" s="350"/>
      <c r="DY428" s="350"/>
      <c r="ED428" s="181"/>
      <c r="EE428" s="185"/>
      <c r="EF428" s="15"/>
      <c r="EG428" s="15"/>
      <c r="EH428" s="15"/>
      <c r="EI428" s="15"/>
      <c r="EJ428" s="15"/>
      <c r="EK428" s="15"/>
      <c r="EL428" s="15"/>
      <c r="EM428" s="15"/>
      <c r="EN428" s="17"/>
      <c r="EO428" s="15"/>
      <c r="EP428" s="15"/>
      <c r="EQ428" s="15"/>
      <c r="ER428" s="15"/>
      <c r="ES428" s="15"/>
      <c r="ET428" s="15"/>
      <c r="EU428" s="15"/>
      <c r="EV428" s="15"/>
      <c r="EW428" s="15"/>
      <c r="EX428" s="15"/>
      <c r="EY428" s="15"/>
      <c r="EZ428" s="15"/>
      <c r="FA428" s="15"/>
      <c r="FB428" s="15"/>
      <c r="FC428" s="15"/>
      <c r="FD428" s="15"/>
      <c r="FE428" s="15"/>
      <c r="FF428" s="15"/>
      <c r="FG428" s="15"/>
    </row>
    <row r="429" spans="2:163" ht="18.75" customHeight="1" x14ac:dyDescent="0.4">
      <c r="B429" s="5"/>
      <c r="C429" s="5"/>
      <c r="D429" s="58"/>
      <c r="E429" s="58"/>
      <c r="F429" s="58"/>
      <c r="G429" s="58"/>
      <c r="I429" s="58"/>
      <c r="J429" s="58"/>
      <c r="K429" s="58"/>
      <c r="L429" s="5"/>
      <c r="M429" s="53" t="s">
        <v>175</v>
      </c>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P429" s="5"/>
      <c r="BQ429" s="5"/>
      <c r="BR429" s="58"/>
      <c r="BS429" s="58"/>
      <c r="BT429" s="58"/>
      <c r="BU429" s="58"/>
      <c r="BW429" s="58"/>
      <c r="BX429" s="58"/>
      <c r="BY429" s="58"/>
      <c r="BZ429" s="5"/>
      <c r="CA429" s="53" t="s">
        <v>175</v>
      </c>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ED429" s="181"/>
      <c r="EE429" s="185"/>
      <c r="EF429" s="15"/>
      <c r="EG429" s="15"/>
      <c r="EH429" s="15"/>
      <c r="EI429" s="15"/>
      <c r="EJ429" s="15"/>
      <c r="EK429" s="15"/>
      <c r="EL429" s="15"/>
      <c r="EM429" s="15"/>
      <c r="EN429" s="17"/>
      <c r="EO429" s="15"/>
      <c r="EP429" s="15"/>
      <c r="EQ429" s="15"/>
      <c r="ER429" s="15"/>
      <c r="ES429" s="15"/>
      <c r="ET429" s="15"/>
      <c r="EU429" s="15"/>
      <c r="EV429" s="15"/>
      <c r="EW429" s="15"/>
      <c r="EX429" s="15"/>
      <c r="EY429" s="15"/>
      <c r="EZ429" s="15"/>
      <c r="FA429" s="15"/>
      <c r="FB429" s="15"/>
      <c r="FC429" s="15"/>
      <c r="FD429" s="15"/>
      <c r="FE429" s="15"/>
      <c r="FF429" s="15"/>
      <c r="FG429" s="15"/>
    </row>
    <row r="430" spans="2:163" ht="18.75" customHeight="1" x14ac:dyDescent="0.4">
      <c r="B430" s="5"/>
      <c r="C430" s="5"/>
      <c r="D430" s="540" t="s">
        <v>415</v>
      </c>
      <c r="E430" s="540"/>
      <c r="F430" s="540"/>
      <c r="G430" s="540"/>
      <c r="H430" s="540"/>
      <c r="I430" s="540"/>
      <c r="J430" s="540"/>
      <c r="K430" s="540"/>
      <c r="L430" s="5"/>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P430" s="5"/>
      <c r="BQ430" s="5"/>
      <c r="BR430" s="540" t="s">
        <v>415</v>
      </c>
      <c r="BS430" s="540"/>
      <c r="BT430" s="540"/>
      <c r="BU430" s="540"/>
      <c r="BV430" s="540"/>
      <c r="BW430" s="540"/>
      <c r="BX430" s="540"/>
      <c r="BY430" s="540"/>
      <c r="BZ430" s="5"/>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ED430" s="183"/>
      <c r="EE430" s="186"/>
      <c r="EF430" s="17"/>
      <c r="EG430" s="17"/>
      <c r="EH430" s="17"/>
      <c r="EI430" s="17"/>
      <c r="EJ430" s="17"/>
      <c r="EK430" s="17"/>
      <c r="EL430" s="17"/>
      <c r="EM430" s="17"/>
      <c r="EN430" s="17"/>
      <c r="EO430" s="15"/>
      <c r="EP430" s="15"/>
      <c r="EQ430" s="15"/>
      <c r="ER430" s="15"/>
      <c r="ES430" s="15"/>
      <c r="ET430" s="15"/>
      <c r="EU430" s="15"/>
      <c r="EV430" s="15"/>
      <c r="EW430" s="15"/>
      <c r="EX430" s="15"/>
      <c r="EY430" s="15"/>
      <c r="EZ430" s="15"/>
      <c r="FA430" s="15"/>
      <c r="FB430" s="15"/>
      <c r="FC430" s="15"/>
      <c r="FD430" s="15"/>
      <c r="FE430" s="15"/>
      <c r="FF430" s="15"/>
      <c r="FG430" s="15"/>
    </row>
    <row r="431" spans="2:163" ht="18.75" customHeight="1" x14ac:dyDescent="0.4">
      <c r="B431" s="5"/>
      <c r="C431" s="5"/>
      <c r="D431" s="376" t="s">
        <v>416</v>
      </c>
      <c r="E431" s="376"/>
      <c r="F431" s="376"/>
      <c r="G431" s="376"/>
      <c r="H431" s="376"/>
      <c r="I431" s="376"/>
      <c r="J431" s="376"/>
      <c r="K431" s="376"/>
      <c r="L431" s="376"/>
      <c r="M431" s="376"/>
      <c r="N431" s="376"/>
      <c r="O431" s="376"/>
      <c r="P431" s="376"/>
      <c r="Q431" s="376"/>
      <c r="R431" s="376"/>
      <c r="S431" s="376"/>
      <c r="T431" s="376"/>
      <c r="U431" s="376"/>
      <c r="V431" s="376"/>
      <c r="AC431" s="127"/>
      <c r="AD431" s="127"/>
      <c r="AE431" s="127"/>
      <c r="AF431" s="127"/>
      <c r="AG431" s="127"/>
      <c r="AH431" s="127"/>
      <c r="AI431" s="127"/>
      <c r="AJ431" s="127"/>
      <c r="AK431" s="135"/>
      <c r="AL431" s="135"/>
      <c r="AM431" s="135"/>
      <c r="AN431" s="135"/>
      <c r="AO431" s="135"/>
      <c r="AP431" s="135"/>
      <c r="AQ431" s="135"/>
      <c r="AR431" s="135"/>
      <c r="AS431" s="135"/>
      <c r="AT431" s="135"/>
      <c r="AU431" s="135"/>
      <c r="AV431" s="135"/>
      <c r="AW431" s="135"/>
      <c r="AX431" s="135"/>
      <c r="AY431" s="135"/>
      <c r="AZ431" s="135"/>
      <c r="BA431" s="135"/>
      <c r="BB431" s="135"/>
      <c r="BC431" s="135"/>
      <c r="BD431" s="127"/>
      <c r="BE431" s="127"/>
      <c r="BF431" s="127"/>
      <c r="BG431" s="127"/>
      <c r="BH431" s="127"/>
      <c r="BI431" s="127"/>
      <c r="BP431" s="5"/>
      <c r="BQ431" s="5"/>
      <c r="BR431" s="376" t="s">
        <v>416</v>
      </c>
      <c r="BS431" s="376"/>
      <c r="BT431" s="376"/>
      <c r="BU431" s="376"/>
      <c r="BV431" s="376"/>
      <c r="BW431" s="376"/>
      <c r="BX431" s="376"/>
      <c r="BY431" s="376"/>
      <c r="BZ431" s="376"/>
      <c r="CA431" s="376"/>
      <c r="CB431" s="376"/>
      <c r="CC431" s="376"/>
      <c r="CD431" s="376"/>
      <c r="CE431" s="376"/>
      <c r="CF431" s="376"/>
      <c r="CG431" s="376"/>
      <c r="CH431" s="376"/>
      <c r="CI431" s="376"/>
      <c r="CJ431" s="376"/>
      <c r="CQ431" s="127"/>
      <c r="CR431" s="127"/>
      <c r="CS431" s="127"/>
      <c r="CT431" s="127"/>
      <c r="CU431" s="127"/>
      <c r="CV431" s="127"/>
      <c r="CW431" s="127"/>
      <c r="CX431" s="127"/>
      <c r="CY431" s="135"/>
      <c r="CZ431" s="135"/>
      <c r="DA431" s="135"/>
      <c r="DB431" s="135"/>
      <c r="DC431" s="135"/>
      <c r="DD431" s="135"/>
      <c r="DE431" s="135"/>
      <c r="DF431" s="135"/>
      <c r="DG431" s="135"/>
      <c r="DH431" s="135"/>
      <c r="DI431" s="135"/>
      <c r="DJ431" s="135"/>
      <c r="DK431" s="135"/>
      <c r="DL431" s="135"/>
      <c r="DM431" s="135"/>
      <c r="DN431" s="135"/>
      <c r="DO431" s="135"/>
      <c r="DP431" s="135"/>
      <c r="DQ431" s="135"/>
      <c r="DR431" s="127"/>
      <c r="DS431" s="127"/>
      <c r="DT431" s="127"/>
      <c r="DU431" s="127"/>
      <c r="DV431" s="127"/>
      <c r="DW431" s="127"/>
      <c r="ED431" s="17"/>
      <c r="EE431" s="17"/>
      <c r="EF431" s="17"/>
      <c r="EG431" s="17"/>
      <c r="EH431" s="17"/>
      <c r="EI431" s="17"/>
      <c r="EJ431" s="17"/>
      <c r="EK431" s="17"/>
      <c r="EL431" s="17"/>
      <c r="EM431" s="17"/>
      <c r="EN431" s="17"/>
      <c r="EO431" s="15"/>
      <c r="EP431" s="15"/>
      <c r="EQ431" s="15"/>
      <c r="ER431" s="15"/>
      <c r="ES431" s="15"/>
      <c r="ET431" s="15"/>
      <c r="EU431" s="15"/>
      <c r="EV431" s="15"/>
      <c r="EW431" s="15"/>
      <c r="EX431" s="15"/>
      <c r="EY431" s="15"/>
      <c r="EZ431" s="15"/>
      <c r="FA431" s="15"/>
      <c r="FB431" s="15"/>
      <c r="FC431" s="15"/>
      <c r="FD431" s="15"/>
      <c r="FE431" s="15"/>
      <c r="FF431" s="15"/>
      <c r="FG431" s="15"/>
    </row>
    <row r="432" spans="2:163" ht="18.75" customHeight="1" x14ac:dyDescent="0.4">
      <c r="B432" s="5"/>
      <c r="C432" s="5"/>
      <c r="D432" s="376"/>
      <c r="E432" s="376"/>
      <c r="F432" s="376"/>
      <c r="G432" s="376"/>
      <c r="H432" s="376"/>
      <c r="I432" s="376"/>
      <c r="J432" s="376"/>
      <c r="K432" s="376"/>
      <c r="L432" s="376"/>
      <c r="M432" s="376"/>
      <c r="N432" s="376"/>
      <c r="O432" s="376"/>
      <c r="P432" s="376"/>
      <c r="Q432" s="376"/>
      <c r="R432" s="376"/>
      <c r="S432" s="376"/>
      <c r="T432" s="376"/>
      <c r="U432" s="376"/>
      <c r="V432" s="376"/>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P432" s="5"/>
      <c r="BQ432" s="5"/>
      <c r="BR432" s="376"/>
      <c r="BS432" s="376"/>
      <c r="BT432" s="376"/>
      <c r="BU432" s="376"/>
      <c r="BV432" s="376"/>
      <c r="BW432" s="376"/>
      <c r="BX432" s="376"/>
      <c r="BY432" s="376"/>
      <c r="BZ432" s="376"/>
      <c r="CA432" s="376"/>
      <c r="CB432" s="376"/>
      <c r="CC432" s="376"/>
      <c r="CD432" s="376"/>
      <c r="CE432" s="376"/>
      <c r="CF432" s="376"/>
      <c r="CG432" s="376"/>
      <c r="CH432" s="376"/>
      <c r="CI432" s="376"/>
      <c r="CJ432" s="376"/>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ED432" s="181"/>
      <c r="EE432" s="185"/>
      <c r="EF432" s="15"/>
      <c r="EG432" s="15"/>
      <c r="EH432" s="15"/>
      <c r="EI432" s="15"/>
      <c r="EJ432" s="15"/>
      <c r="EK432" s="15"/>
      <c r="EL432" s="15"/>
      <c r="EM432" s="15"/>
      <c r="EN432" s="17"/>
      <c r="EO432" s="17"/>
      <c r="EP432" s="17"/>
      <c r="EQ432" s="17"/>
      <c r="ER432" s="17"/>
      <c r="ES432" s="17"/>
      <c r="ET432" s="17"/>
      <c r="EU432" s="17"/>
      <c r="EV432" s="17"/>
      <c r="EW432" s="17"/>
      <c r="EX432" s="17"/>
      <c r="EY432" s="17"/>
      <c r="EZ432" s="17"/>
      <c r="FA432" s="17"/>
      <c r="FB432" s="17"/>
      <c r="FC432" s="17"/>
      <c r="FD432" s="17"/>
      <c r="FE432" s="17"/>
      <c r="FF432" s="17"/>
      <c r="FG432" s="17"/>
    </row>
    <row r="433" spans="1:163" ht="18.75" customHeight="1" x14ac:dyDescent="0.4">
      <c r="B433" s="5"/>
      <c r="C433" s="5"/>
      <c r="D433" s="294"/>
      <c r="E433" s="294"/>
      <c r="F433" s="294"/>
      <c r="G433" s="58"/>
      <c r="I433" s="58"/>
      <c r="J433" s="58"/>
      <c r="K433" s="58"/>
      <c r="L433" s="5"/>
      <c r="M433" s="53" t="s">
        <v>175</v>
      </c>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P433" s="5"/>
      <c r="BQ433" s="5"/>
      <c r="BR433" s="294"/>
      <c r="BS433" s="294"/>
      <c r="BT433" s="294"/>
      <c r="BU433" s="58"/>
      <c r="BW433" s="58"/>
      <c r="BX433" s="58"/>
      <c r="BY433" s="58"/>
      <c r="BZ433" s="5"/>
      <c r="CA433" s="53" t="s">
        <v>175</v>
      </c>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ED433" s="181"/>
      <c r="EE433" s="185"/>
      <c r="EF433" s="15"/>
      <c r="EG433" s="15"/>
      <c r="EH433" s="15"/>
      <c r="EI433" s="15"/>
      <c r="EJ433" s="15"/>
      <c r="EK433" s="15"/>
      <c r="EL433" s="15"/>
      <c r="EM433" s="15"/>
      <c r="EN433" s="17"/>
      <c r="EO433" s="15"/>
      <c r="EP433" s="15"/>
      <c r="EQ433" s="15"/>
      <c r="ER433" s="15"/>
      <c r="ES433" s="15"/>
      <c r="ET433" s="15"/>
      <c r="EU433" s="15"/>
      <c r="EV433" s="15"/>
      <c r="EW433" s="15"/>
      <c r="EX433" s="15"/>
      <c r="EY433" s="15"/>
      <c r="EZ433" s="15"/>
      <c r="FA433" s="15"/>
      <c r="FB433" s="15"/>
      <c r="FC433" s="15"/>
      <c r="FD433" s="15"/>
      <c r="FE433" s="15"/>
      <c r="FF433" s="15"/>
      <c r="FG433" s="15"/>
    </row>
    <row r="434" spans="1:163" ht="18.75" customHeight="1" x14ac:dyDescent="0.4">
      <c r="B434" s="5"/>
      <c r="C434" s="5"/>
      <c r="D434" s="541" t="s">
        <v>291</v>
      </c>
      <c r="E434" s="541"/>
      <c r="F434" s="541"/>
      <c r="G434" s="541"/>
      <c r="H434" s="541"/>
      <c r="I434" s="541"/>
      <c r="J434" s="541"/>
      <c r="K434" s="541"/>
      <c r="L434" s="5"/>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P434" s="5"/>
      <c r="BQ434" s="5"/>
      <c r="BR434" s="541" t="s">
        <v>291</v>
      </c>
      <c r="BS434" s="541"/>
      <c r="BT434" s="541"/>
      <c r="BU434" s="541"/>
      <c r="BV434" s="541"/>
      <c r="BW434" s="541"/>
      <c r="BX434" s="541"/>
      <c r="BY434" s="541"/>
      <c r="BZ434" s="5"/>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ED434" s="181"/>
      <c r="EE434" s="185"/>
      <c r="EF434" s="15"/>
      <c r="EG434" s="15"/>
      <c r="EH434" s="15"/>
      <c r="EI434" s="15"/>
      <c r="EJ434" s="15"/>
      <c r="EK434" s="15"/>
      <c r="EL434" s="15"/>
      <c r="EM434" s="15"/>
      <c r="EN434" s="17"/>
      <c r="EO434" s="15"/>
      <c r="EP434" s="15"/>
      <c r="EQ434" s="15"/>
      <c r="ER434" s="15"/>
      <c r="ES434" s="15"/>
      <c r="ET434" s="15"/>
      <c r="EU434" s="15"/>
      <c r="EV434" s="15"/>
      <c r="EW434" s="15"/>
      <c r="EX434" s="15"/>
      <c r="EY434" s="15"/>
      <c r="EZ434" s="15"/>
      <c r="FA434" s="15"/>
      <c r="FB434" s="15"/>
      <c r="FC434" s="15"/>
      <c r="FD434" s="15"/>
      <c r="FE434" s="15"/>
      <c r="FF434" s="15"/>
      <c r="FG434" s="15"/>
    </row>
    <row r="435" spans="1:163" ht="18.75" customHeight="1" x14ac:dyDescent="0.4">
      <c r="B435" s="5"/>
      <c r="C435" s="5"/>
      <c r="D435" s="376" t="s">
        <v>418</v>
      </c>
      <c r="E435" s="376"/>
      <c r="F435" s="376"/>
      <c r="G435" s="376"/>
      <c r="H435" s="376"/>
      <c r="I435" s="376"/>
      <c r="J435" s="376"/>
      <c r="K435" s="376"/>
      <c r="L435" s="376"/>
      <c r="M435" s="376"/>
      <c r="N435" s="376"/>
      <c r="O435" s="376"/>
      <c r="P435" s="376"/>
      <c r="Q435" s="376"/>
      <c r="R435" s="376"/>
      <c r="S435" s="376"/>
      <c r="T435" s="376"/>
      <c r="U435" s="376"/>
      <c r="V435" s="376"/>
      <c r="W435" s="5"/>
      <c r="X435" s="5"/>
      <c r="Y435" s="5"/>
      <c r="Z435" s="5"/>
      <c r="AA435" s="5"/>
      <c r="AB435" s="5"/>
      <c r="AC435" s="5"/>
      <c r="AD435" s="5"/>
      <c r="AE435" s="5"/>
      <c r="BP435" s="5"/>
      <c r="BQ435" s="5"/>
      <c r="BR435" s="376" t="s">
        <v>418</v>
      </c>
      <c r="BS435" s="376"/>
      <c r="BT435" s="376"/>
      <c r="BU435" s="376"/>
      <c r="BV435" s="376"/>
      <c r="BW435" s="376"/>
      <c r="BX435" s="376"/>
      <c r="BY435" s="376"/>
      <c r="BZ435" s="376"/>
      <c r="CA435" s="376"/>
      <c r="CB435" s="376"/>
      <c r="CC435" s="376"/>
      <c r="CD435" s="376"/>
      <c r="CE435" s="376"/>
      <c r="CF435" s="376"/>
      <c r="CG435" s="376"/>
      <c r="CH435" s="376"/>
      <c r="CI435" s="376"/>
      <c r="CJ435" s="376"/>
      <c r="CK435" s="5"/>
      <c r="CL435" s="5"/>
      <c r="CM435" s="5"/>
      <c r="CN435" s="5"/>
      <c r="CO435" s="5"/>
      <c r="CP435" s="5"/>
      <c r="CQ435" s="5"/>
      <c r="CR435" s="5"/>
      <c r="CS435" s="5"/>
      <c r="ED435" s="181"/>
      <c r="EE435" s="185"/>
      <c r="EF435" s="15"/>
      <c r="EG435" s="15"/>
      <c r="EH435" s="15"/>
      <c r="EI435" s="15"/>
      <c r="EJ435" s="15"/>
      <c r="EK435" s="15"/>
      <c r="EL435" s="15"/>
      <c r="EM435" s="15"/>
      <c r="EN435" s="17"/>
      <c r="EO435" s="15"/>
      <c r="EP435" s="15"/>
      <c r="EQ435" s="15"/>
      <c r="ER435" s="15"/>
      <c r="ES435" s="15"/>
      <c r="ET435" s="15"/>
      <c r="EU435" s="15"/>
      <c r="EV435" s="15"/>
      <c r="EW435" s="15"/>
      <c r="EX435" s="15"/>
      <c r="EY435" s="15"/>
      <c r="EZ435" s="15"/>
      <c r="FA435" s="15"/>
      <c r="FB435" s="15"/>
      <c r="FC435" s="15"/>
      <c r="FD435" s="15"/>
      <c r="FE435" s="15"/>
      <c r="FF435" s="15"/>
      <c r="FG435" s="15"/>
    </row>
    <row r="436" spans="1:163" ht="18.75" customHeight="1" x14ac:dyDescent="0.4">
      <c r="B436" s="5"/>
      <c r="C436" s="5"/>
      <c r="D436" s="376"/>
      <c r="E436" s="376"/>
      <c r="F436" s="376"/>
      <c r="G436" s="376"/>
      <c r="H436" s="376"/>
      <c r="I436" s="376"/>
      <c r="J436" s="376"/>
      <c r="K436" s="376"/>
      <c r="L436" s="376"/>
      <c r="M436" s="376"/>
      <c r="N436" s="376"/>
      <c r="O436" s="376"/>
      <c r="P436" s="376"/>
      <c r="Q436" s="376"/>
      <c r="R436" s="376"/>
      <c r="S436" s="376"/>
      <c r="T436" s="376"/>
      <c r="U436" s="376"/>
      <c r="V436" s="376"/>
      <c r="W436" s="5"/>
      <c r="X436" s="5"/>
      <c r="Y436" s="5"/>
      <c r="Z436" s="5"/>
      <c r="AA436" s="5"/>
      <c r="AB436" s="5"/>
      <c r="AC436" s="5"/>
      <c r="AD436" s="5"/>
      <c r="AE436" s="5"/>
      <c r="BP436" s="5"/>
      <c r="BQ436" s="5"/>
      <c r="BR436" s="376"/>
      <c r="BS436" s="376"/>
      <c r="BT436" s="376"/>
      <c r="BU436" s="376"/>
      <c r="BV436" s="376"/>
      <c r="BW436" s="376"/>
      <c r="BX436" s="376"/>
      <c r="BY436" s="376"/>
      <c r="BZ436" s="376"/>
      <c r="CA436" s="376"/>
      <c r="CB436" s="376"/>
      <c r="CC436" s="376"/>
      <c r="CD436" s="376"/>
      <c r="CE436" s="376"/>
      <c r="CF436" s="376"/>
      <c r="CG436" s="376"/>
      <c r="CH436" s="376"/>
      <c r="CI436" s="376"/>
      <c r="CJ436" s="376"/>
      <c r="CK436" s="5"/>
      <c r="CL436" s="5"/>
      <c r="CM436" s="5"/>
      <c r="CN436" s="5"/>
      <c r="CO436" s="5"/>
      <c r="CP436" s="5"/>
      <c r="CQ436" s="5"/>
      <c r="CR436" s="5"/>
      <c r="CS436" s="5"/>
      <c r="ED436" s="17"/>
      <c r="EE436" s="17"/>
      <c r="EF436" s="17"/>
      <c r="EG436" s="17"/>
      <c r="EH436" s="17"/>
      <c r="EI436" s="17"/>
      <c r="EJ436" s="17"/>
      <c r="EK436" s="17"/>
      <c r="EL436" s="17"/>
      <c r="EM436" s="17"/>
      <c r="EN436" s="17"/>
      <c r="EO436" s="15"/>
      <c r="EP436" s="15"/>
      <c r="EQ436" s="15"/>
      <c r="ER436" s="15"/>
      <c r="ES436" s="15"/>
      <c r="ET436" s="15"/>
      <c r="EU436" s="15"/>
      <c r="EV436" s="15"/>
      <c r="EW436" s="15"/>
      <c r="EX436" s="15"/>
      <c r="EY436" s="15"/>
      <c r="EZ436" s="15"/>
      <c r="FA436" s="15"/>
      <c r="FB436" s="15"/>
      <c r="FC436" s="15"/>
      <c r="FD436" s="15"/>
      <c r="FE436" s="15"/>
      <c r="FF436" s="15"/>
      <c r="FG436" s="15"/>
    </row>
    <row r="437" spans="1:163" s="10" customFormat="1" ht="13.5" x14ac:dyDescent="0.4">
      <c r="A437" s="25"/>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25"/>
      <c r="BJ437" s="25"/>
      <c r="BK437" s="25"/>
      <c r="BL437" s="25"/>
      <c r="BM437" s="25"/>
      <c r="BN437" s="25"/>
      <c r="BO437" s="25"/>
      <c r="BP437" s="25"/>
      <c r="BQ437" s="25"/>
      <c r="BR437" s="25"/>
      <c r="BS437" s="25"/>
      <c r="BT437" s="25"/>
      <c r="BU437" s="25"/>
      <c r="BV437" s="25"/>
      <c r="BW437" s="25"/>
      <c r="BX437" s="25"/>
      <c r="BY437" s="25"/>
      <c r="BZ437" s="25"/>
      <c r="CA437" s="25"/>
      <c r="CB437" s="25"/>
      <c r="CC437" s="25"/>
      <c r="CD437" s="25"/>
      <c r="CE437" s="25"/>
      <c r="CF437" s="25"/>
      <c r="CG437" s="25"/>
      <c r="CH437" s="25"/>
      <c r="CI437" s="25"/>
      <c r="CJ437" s="25"/>
      <c r="CK437" s="25"/>
      <c r="CL437" s="25"/>
      <c r="CM437" s="25"/>
      <c r="CN437" s="25"/>
      <c r="CO437" s="25"/>
      <c r="CP437" s="25"/>
      <c r="CQ437" s="25"/>
      <c r="CR437" s="25"/>
      <c r="CS437" s="25"/>
      <c r="CT437" s="25"/>
      <c r="CU437" s="25"/>
      <c r="CV437" s="25"/>
      <c r="CW437" s="25"/>
      <c r="CX437" s="25"/>
      <c r="CY437" s="25"/>
      <c r="CZ437" s="25"/>
      <c r="DA437" s="25"/>
      <c r="DB437" s="25"/>
      <c r="DC437" s="25"/>
      <c r="DD437" s="25"/>
      <c r="DE437" s="25"/>
      <c r="DF437" s="25"/>
      <c r="DG437" s="25"/>
      <c r="DH437" s="25"/>
      <c r="DI437" s="25"/>
      <c r="DJ437" s="25"/>
      <c r="DK437" s="25"/>
      <c r="DL437" s="25"/>
      <c r="DM437" s="25"/>
      <c r="DN437" s="25"/>
      <c r="DO437" s="25"/>
      <c r="DP437" s="25"/>
      <c r="DQ437" s="25"/>
      <c r="DR437" s="25"/>
      <c r="DS437" s="25"/>
      <c r="DT437" s="25"/>
      <c r="DU437" s="25"/>
      <c r="DV437" s="25"/>
      <c r="DW437" s="25"/>
      <c r="DX437" s="25"/>
      <c r="DY437" s="25"/>
      <c r="DZ437" s="25"/>
      <c r="EA437" s="25"/>
      <c r="EB437" s="25"/>
      <c r="EC437" s="25"/>
      <c r="ED437" s="17"/>
      <c r="EE437" s="17"/>
      <c r="EF437" s="17"/>
      <c r="EG437" s="17"/>
      <c r="EH437" s="17"/>
      <c r="EI437" s="15"/>
      <c r="EJ437" s="15"/>
      <c r="EK437" s="15"/>
      <c r="EL437" s="15"/>
      <c r="EM437" s="15"/>
      <c r="EN437" s="17"/>
      <c r="EO437" s="15"/>
      <c r="EP437" s="15"/>
      <c r="EQ437" s="15"/>
      <c r="ER437" s="15"/>
      <c r="ES437" s="15"/>
      <c r="ET437" s="15"/>
      <c r="EU437" s="15"/>
      <c r="EV437" s="15"/>
      <c r="EW437" s="15"/>
      <c r="EX437" s="15"/>
      <c r="EY437" s="15"/>
      <c r="EZ437" s="15"/>
      <c r="FA437" s="15"/>
      <c r="FB437" s="15"/>
      <c r="FC437" s="15"/>
      <c r="FD437" s="15"/>
      <c r="FE437" s="15"/>
      <c r="FF437" s="15"/>
      <c r="FG437" s="15"/>
    </row>
    <row r="438" spans="1:163" s="10" customFormat="1" ht="14.25" customHeight="1" x14ac:dyDescent="0.4">
      <c r="A438" s="25"/>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c r="BM438" s="25"/>
      <c r="BN438" s="25"/>
      <c r="BO438" s="25"/>
      <c r="BP438" s="25"/>
      <c r="BQ438" s="25"/>
      <c r="BR438" s="25"/>
      <c r="BS438" s="167"/>
      <c r="BT438" s="25"/>
      <c r="BU438" s="25"/>
      <c r="BV438" s="25"/>
      <c r="BW438" s="25"/>
      <c r="BX438" s="25"/>
      <c r="BY438" s="25"/>
      <c r="BZ438" s="25"/>
      <c r="CA438" s="25"/>
      <c r="CB438" s="25"/>
      <c r="CC438" s="25"/>
      <c r="CD438" s="25"/>
      <c r="CE438" s="25"/>
      <c r="CF438" s="25"/>
      <c r="CG438" s="25"/>
      <c r="CH438" s="25"/>
      <c r="CI438" s="25"/>
      <c r="CJ438" s="25"/>
      <c r="CK438" s="25"/>
      <c r="CL438" s="25"/>
      <c r="CM438" s="25"/>
      <c r="CN438" s="25"/>
      <c r="CO438" s="25"/>
      <c r="CP438" s="25"/>
      <c r="CQ438" s="25"/>
      <c r="CR438" s="25"/>
      <c r="CS438" s="25"/>
      <c r="CT438" s="25"/>
      <c r="CU438" s="25"/>
      <c r="CV438" s="25"/>
      <c r="CW438" s="25"/>
      <c r="CX438" s="25"/>
      <c r="CY438" s="25"/>
      <c r="CZ438" s="25"/>
      <c r="DA438" s="167"/>
      <c r="DB438" s="25"/>
      <c r="DC438" s="25"/>
      <c r="DD438" s="25"/>
      <c r="DE438" s="25"/>
      <c r="DF438" s="25"/>
      <c r="DG438" s="25"/>
      <c r="DH438" s="25"/>
      <c r="DI438" s="25"/>
      <c r="DJ438" s="25"/>
      <c r="DK438" s="25"/>
      <c r="DL438" s="25"/>
      <c r="DM438" s="25"/>
      <c r="DN438" s="25"/>
      <c r="DO438" s="25"/>
      <c r="DP438" s="25"/>
      <c r="DQ438" s="25"/>
      <c r="DR438" s="25"/>
      <c r="DS438" s="25"/>
      <c r="DT438" s="25"/>
      <c r="DU438" s="25"/>
      <c r="DV438" s="25"/>
      <c r="DW438" s="25"/>
      <c r="DX438" s="25"/>
      <c r="DY438" s="25"/>
      <c r="DZ438" s="25"/>
      <c r="EA438" s="25"/>
      <c r="EB438" s="25"/>
      <c r="EC438" s="25"/>
      <c r="ED438" s="181"/>
      <c r="EE438" s="185"/>
      <c r="EF438" s="15"/>
      <c r="EG438" s="15"/>
      <c r="EH438" s="15"/>
      <c r="EI438" s="15"/>
      <c r="EJ438" s="15"/>
      <c r="EK438" s="15"/>
      <c r="EL438" s="15"/>
      <c r="EM438" s="15"/>
      <c r="EN438" s="17"/>
      <c r="EO438" s="17"/>
      <c r="EP438" s="17"/>
      <c r="EQ438" s="17"/>
      <c r="ER438" s="17"/>
      <c r="ES438" s="17"/>
      <c r="ET438" s="17"/>
      <c r="EU438" s="17"/>
      <c r="EV438" s="17"/>
      <c r="EW438" s="17"/>
      <c r="EX438" s="17"/>
      <c r="EY438" s="17"/>
      <c r="EZ438" s="17"/>
      <c r="FA438" s="17"/>
      <c r="FB438" s="17"/>
      <c r="FC438" s="17"/>
      <c r="FD438" s="17"/>
      <c r="FE438" s="17"/>
      <c r="FF438" s="17"/>
      <c r="FG438" s="17"/>
    </row>
    <row r="439" spans="1:163" s="10" customFormat="1" ht="13.5" x14ac:dyDescent="0.4">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c r="BP439" s="25"/>
      <c r="BQ439" s="25"/>
      <c r="BR439" s="25"/>
      <c r="BS439" s="25"/>
      <c r="BT439" s="25"/>
      <c r="BU439" s="25"/>
      <c r="BV439" s="25"/>
      <c r="BW439" s="25"/>
      <c r="BX439" s="25"/>
      <c r="BY439" s="25"/>
      <c r="BZ439" s="25"/>
      <c r="CA439" s="25"/>
      <c r="CB439" s="25"/>
      <c r="CC439" s="25"/>
      <c r="CD439" s="25"/>
      <c r="CE439" s="25"/>
      <c r="CF439" s="25"/>
      <c r="CG439" s="25"/>
      <c r="CH439" s="25"/>
      <c r="CI439" s="25"/>
      <c r="CJ439" s="25"/>
      <c r="CK439" s="25"/>
      <c r="CL439" s="25"/>
      <c r="CM439" s="25"/>
      <c r="CN439" s="25"/>
      <c r="CO439" s="25"/>
      <c r="CP439" s="25"/>
      <c r="CQ439" s="25"/>
      <c r="CR439" s="25"/>
      <c r="CS439" s="25"/>
      <c r="CT439" s="25"/>
      <c r="CU439" s="25"/>
      <c r="CV439" s="25"/>
      <c r="CW439" s="25"/>
      <c r="CX439" s="25"/>
      <c r="CY439" s="25"/>
      <c r="CZ439" s="25"/>
      <c r="DA439" s="25"/>
      <c r="DB439" s="25"/>
      <c r="DC439" s="25"/>
      <c r="DD439" s="25"/>
      <c r="DE439" s="25"/>
      <c r="DF439" s="25"/>
      <c r="DG439" s="25"/>
      <c r="DH439" s="25"/>
      <c r="DI439" s="25"/>
      <c r="DJ439" s="25"/>
      <c r="DK439" s="25"/>
      <c r="DL439" s="25"/>
      <c r="DM439" s="25"/>
      <c r="DN439" s="25"/>
      <c r="DO439" s="25"/>
      <c r="DP439" s="25"/>
      <c r="DQ439" s="25"/>
      <c r="DR439" s="25"/>
      <c r="DS439" s="25"/>
      <c r="DT439" s="25"/>
      <c r="DU439" s="25"/>
      <c r="DV439" s="25"/>
      <c r="DW439" s="25"/>
      <c r="DX439" s="25"/>
      <c r="DY439" s="25"/>
      <c r="DZ439" s="25"/>
      <c r="EA439" s="25"/>
      <c r="EB439" s="25"/>
      <c r="EC439" s="25"/>
      <c r="ED439" s="181"/>
      <c r="EE439" s="185"/>
      <c r="EF439" s="15"/>
      <c r="EG439" s="15"/>
      <c r="EH439" s="15"/>
      <c r="EI439" s="15"/>
      <c r="EJ439" s="15"/>
      <c r="EK439" s="15"/>
      <c r="EL439" s="15"/>
      <c r="EM439" s="15"/>
      <c r="EN439" s="17"/>
      <c r="EO439" s="17"/>
      <c r="EP439" s="17"/>
      <c r="EQ439" s="17"/>
      <c r="ER439" s="17"/>
      <c r="ES439" s="17"/>
      <c r="ET439" s="17"/>
      <c r="EU439" s="17"/>
      <c r="EV439" s="17"/>
      <c r="EW439" s="17"/>
      <c r="EX439" s="17"/>
      <c r="EY439" s="17"/>
      <c r="EZ439" s="17"/>
      <c r="FA439" s="17"/>
      <c r="FB439" s="17"/>
      <c r="FC439" s="17"/>
      <c r="FD439" s="17"/>
      <c r="FE439" s="17"/>
      <c r="FF439" s="17"/>
      <c r="FG439" s="17"/>
    </row>
    <row r="440" spans="1:163" s="10" customFormat="1" x14ac:dyDescent="0.4">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c r="BM440" s="25"/>
      <c r="BN440" s="25"/>
      <c r="BO440" s="25"/>
      <c r="BP440" s="25"/>
      <c r="BQ440" s="25"/>
      <c r="BR440" s="25"/>
      <c r="BS440" s="25"/>
      <c r="BT440" s="25"/>
      <c r="BU440" s="169"/>
      <c r="BV440" s="169"/>
      <c r="BW440" s="169"/>
      <c r="BX440" s="169"/>
      <c r="BY440" s="169"/>
      <c r="BZ440" s="169"/>
      <c r="CA440" s="169"/>
      <c r="CB440" s="169"/>
      <c r="CC440" s="169"/>
      <c r="CD440" s="169"/>
      <c r="CE440" s="169"/>
      <c r="CF440" s="25"/>
      <c r="CG440" s="25"/>
      <c r="CH440" s="25"/>
      <c r="CI440" s="25"/>
      <c r="CJ440" s="25"/>
      <c r="CK440" s="25"/>
      <c r="CL440" s="25"/>
      <c r="CM440" s="25"/>
      <c r="CN440" s="25"/>
      <c r="CO440" s="25"/>
      <c r="CP440" s="25"/>
      <c r="CQ440" s="25"/>
      <c r="CR440" s="25"/>
      <c r="CS440" s="25"/>
      <c r="CT440" s="25"/>
      <c r="CU440" s="25"/>
      <c r="CV440" s="25"/>
      <c r="CW440" s="25"/>
      <c r="CX440" s="25"/>
      <c r="CY440" s="25"/>
      <c r="CZ440" s="25"/>
      <c r="DA440" s="25"/>
      <c r="DB440" s="25"/>
      <c r="DC440" s="169"/>
      <c r="DD440" s="169"/>
      <c r="DE440" s="169"/>
      <c r="DF440" s="169"/>
      <c r="DG440" s="169"/>
      <c r="DH440" s="169"/>
      <c r="DI440" s="169"/>
      <c r="DJ440" s="169"/>
      <c r="DK440" s="169"/>
      <c r="DL440" s="169"/>
      <c r="DM440" s="169"/>
      <c r="DN440" s="25"/>
      <c r="DO440" s="25"/>
      <c r="DP440" s="25"/>
      <c r="DQ440" s="25"/>
      <c r="DR440" s="25"/>
      <c r="DS440" s="25"/>
      <c r="DT440" s="25"/>
      <c r="DU440" s="25"/>
      <c r="DV440" s="25"/>
      <c r="DW440" s="25"/>
      <c r="DX440" s="25"/>
      <c r="DY440" s="25"/>
      <c r="DZ440" s="25"/>
      <c r="EA440" s="25"/>
      <c r="EB440" s="25"/>
      <c r="EC440" s="25"/>
      <c r="ED440" s="181"/>
      <c r="EE440" s="185"/>
      <c r="EF440" s="15"/>
      <c r="EG440" s="15"/>
      <c r="EH440" s="15"/>
      <c r="EI440" s="15"/>
      <c r="EJ440" s="15"/>
      <c r="EK440" s="15"/>
      <c r="EL440" s="15"/>
      <c r="EM440" s="15"/>
      <c r="EN440" s="17"/>
      <c r="EO440" s="17"/>
      <c r="EP440" s="17"/>
      <c r="EQ440" s="17"/>
      <c r="ER440" s="17"/>
      <c r="ES440" s="17"/>
      <c r="ET440" s="17"/>
      <c r="EU440" s="17"/>
      <c r="EV440" s="17"/>
      <c r="EW440" s="17"/>
      <c r="EX440" s="17"/>
      <c r="EY440" s="17"/>
      <c r="EZ440" s="17"/>
      <c r="FA440" s="17"/>
      <c r="FB440" s="17"/>
      <c r="FC440" s="17"/>
      <c r="FD440" s="17"/>
      <c r="FE440" s="17"/>
      <c r="FF440" s="17"/>
      <c r="FG440" s="17"/>
    </row>
    <row r="441" spans="1:163" s="10" customFormat="1" ht="13.5" x14ac:dyDescent="0.4">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c r="BM441" s="25"/>
      <c r="BN441" s="25"/>
      <c r="BO441" s="25"/>
      <c r="BP441" s="25"/>
      <c r="BQ441" s="25"/>
      <c r="BR441" s="25"/>
      <c r="BS441" s="25"/>
      <c r="BT441" s="25"/>
      <c r="BU441" s="25"/>
      <c r="BV441" s="25"/>
      <c r="BW441" s="25"/>
      <c r="BX441" s="25"/>
      <c r="BY441" s="25"/>
      <c r="BZ441" s="170"/>
      <c r="CA441" s="25"/>
      <c r="CB441" s="25"/>
      <c r="CC441" s="25"/>
      <c r="CD441" s="25"/>
      <c r="CE441" s="25"/>
      <c r="CF441" s="25"/>
      <c r="CG441" s="25"/>
      <c r="CH441" s="25"/>
      <c r="CI441" s="25"/>
      <c r="CJ441" s="25"/>
      <c r="CK441" s="25"/>
      <c r="CL441" s="25"/>
      <c r="CM441" s="25"/>
      <c r="CN441" s="25"/>
      <c r="CO441" s="25"/>
      <c r="CP441" s="25"/>
      <c r="CQ441" s="25"/>
      <c r="CR441" s="25"/>
      <c r="CS441" s="25"/>
      <c r="CT441" s="25"/>
      <c r="CU441" s="25"/>
      <c r="CV441" s="25"/>
      <c r="CW441" s="25"/>
      <c r="CX441" s="25"/>
      <c r="CY441" s="25"/>
      <c r="CZ441" s="25"/>
      <c r="DA441" s="25"/>
      <c r="DB441" s="25"/>
      <c r="DC441" s="25"/>
      <c r="DD441" s="25"/>
      <c r="DE441" s="25"/>
      <c r="DF441" s="25"/>
      <c r="DG441" s="25"/>
      <c r="DH441" s="170"/>
      <c r="DI441" s="25"/>
      <c r="DJ441" s="25"/>
      <c r="DK441" s="25"/>
      <c r="DL441" s="25"/>
      <c r="DM441" s="25"/>
      <c r="DN441" s="25"/>
      <c r="DO441" s="25"/>
      <c r="DP441" s="25"/>
      <c r="DQ441" s="25"/>
      <c r="DR441" s="25"/>
      <c r="DS441" s="25"/>
      <c r="DT441" s="25"/>
      <c r="DU441" s="25"/>
      <c r="DV441" s="25"/>
      <c r="DW441" s="25"/>
      <c r="DX441" s="25"/>
      <c r="DY441" s="25"/>
      <c r="DZ441" s="25"/>
      <c r="EA441" s="25"/>
      <c r="EB441" s="25"/>
      <c r="EC441" s="25"/>
      <c r="ED441" s="25"/>
      <c r="EE441" s="13"/>
    </row>
    <row r="442" spans="1:163" ht="17.25" customHeight="1" x14ac:dyDescent="0.4">
      <c r="A442" s="5"/>
      <c r="B442" s="5"/>
      <c r="C442" s="5"/>
      <c r="D442" s="5"/>
      <c r="E442" s="5"/>
      <c r="F442" s="5"/>
      <c r="G442" s="5"/>
      <c r="H442" s="5"/>
      <c r="I442" s="5"/>
      <c r="J442" s="5"/>
      <c r="K442" s="5"/>
      <c r="L442" s="5"/>
      <c r="M442" s="5"/>
      <c r="N442" s="5"/>
      <c r="O442" s="5"/>
      <c r="P442" s="5"/>
      <c r="Q442" s="5"/>
      <c r="R442" s="5"/>
      <c r="S442" s="5"/>
      <c r="T442" s="5"/>
      <c r="U442" s="5"/>
      <c r="V442" s="5"/>
      <c r="W442" s="5"/>
      <c r="X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row>
    <row r="443" spans="1:163" ht="17.25" customHeight="1" x14ac:dyDescent="0.4">
      <c r="A443" s="5"/>
      <c r="B443" s="5"/>
      <c r="C443" s="44" t="s">
        <v>412</v>
      </c>
      <c r="D443" s="54"/>
      <c r="E443" s="54"/>
      <c r="F443" s="54"/>
      <c r="G443" s="54"/>
      <c r="H443" s="54"/>
      <c r="I443" s="54"/>
      <c r="J443" s="54"/>
      <c r="K443" s="54"/>
      <c r="L443" s="54"/>
      <c r="M443" s="54"/>
      <c r="N443" s="54"/>
      <c r="O443" s="54"/>
      <c r="P443" s="54"/>
      <c r="Q443" s="54"/>
      <c r="R443" s="54"/>
      <c r="S443" s="54"/>
      <c r="T443" s="54"/>
      <c r="U443" s="54"/>
      <c r="V443" s="54"/>
      <c r="W443" s="54"/>
      <c r="X443" s="5"/>
      <c r="Y443" s="5"/>
      <c r="Z443" s="5"/>
      <c r="AA443" s="5"/>
      <c r="AB443" s="5"/>
      <c r="AC443" s="5"/>
      <c r="AD443" s="5"/>
      <c r="BE443" s="228" t="s">
        <v>326</v>
      </c>
      <c r="BF443" s="229"/>
      <c r="BG443" s="229"/>
      <c r="BH443" s="229"/>
      <c r="BI443" s="229"/>
      <c r="BJ443" s="229"/>
      <c r="BK443" s="229"/>
      <c r="BL443" s="230"/>
      <c r="BO443" s="5"/>
      <c r="BP443" s="5"/>
      <c r="BQ443" s="44" t="s">
        <v>412</v>
      </c>
      <c r="BR443" s="54"/>
      <c r="BS443" s="54"/>
      <c r="BT443" s="54"/>
      <c r="BU443" s="54"/>
      <c r="BV443" s="54"/>
      <c r="BW443" s="54"/>
      <c r="BX443" s="54"/>
      <c r="BY443" s="54"/>
      <c r="BZ443" s="54"/>
      <c r="CA443" s="54"/>
      <c r="CB443" s="54"/>
      <c r="CC443" s="54"/>
      <c r="CD443" s="54"/>
      <c r="CE443" s="54"/>
      <c r="CF443" s="54"/>
      <c r="CG443" s="54"/>
      <c r="CH443" s="54"/>
      <c r="CI443" s="54"/>
      <c r="CJ443" s="54"/>
      <c r="CK443" s="54"/>
      <c r="CL443" s="5"/>
      <c r="CM443" s="5"/>
      <c r="CN443" s="5"/>
      <c r="CO443" s="5"/>
      <c r="CP443" s="5"/>
      <c r="CQ443" s="5"/>
      <c r="CR443" s="5"/>
      <c r="DS443" s="228" t="s">
        <v>315</v>
      </c>
      <c r="DT443" s="229"/>
      <c r="DU443" s="229"/>
      <c r="DV443" s="229"/>
      <c r="DW443" s="229"/>
      <c r="DX443" s="229"/>
      <c r="DY443" s="229"/>
      <c r="DZ443" s="230"/>
    </row>
    <row r="444" spans="1:163" ht="17.25" customHeight="1" x14ac:dyDescent="0.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BE444" s="231"/>
      <c r="BF444" s="232"/>
      <c r="BG444" s="232"/>
      <c r="BH444" s="232"/>
      <c r="BI444" s="232"/>
      <c r="BJ444" s="232"/>
      <c r="BK444" s="232"/>
      <c r="BL444" s="233"/>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DS444" s="231"/>
      <c r="DT444" s="232"/>
      <c r="DU444" s="232"/>
      <c r="DV444" s="232"/>
      <c r="DW444" s="232"/>
      <c r="DX444" s="232"/>
      <c r="DY444" s="232"/>
      <c r="DZ444" s="233"/>
    </row>
    <row r="445" spans="1:163" ht="17.25" customHeight="1" x14ac:dyDescent="0.4">
      <c r="A445" s="5"/>
      <c r="B445" s="5"/>
      <c r="C445" s="28" t="s">
        <v>14</v>
      </c>
      <c r="D445" s="28"/>
      <c r="E445" s="28"/>
      <c r="F445" s="28"/>
      <c r="G445" s="28"/>
      <c r="H445" s="28"/>
      <c r="I445" s="28"/>
      <c r="J445" s="28"/>
      <c r="K445" s="28"/>
      <c r="L445" s="28"/>
      <c r="M445" s="5"/>
      <c r="N445" s="28"/>
      <c r="O445" s="28"/>
      <c r="P445" s="28"/>
      <c r="Q445" s="28"/>
      <c r="R445" s="28"/>
      <c r="S445" s="5"/>
      <c r="T445" s="5"/>
      <c r="U445" s="5"/>
      <c r="V445" s="5"/>
      <c r="W445" s="5"/>
      <c r="X445" s="5"/>
      <c r="Y445" s="5"/>
      <c r="Z445" s="5"/>
      <c r="AA445" s="5"/>
      <c r="AB445" s="5"/>
      <c r="AC445" s="5"/>
      <c r="AD445" s="5"/>
      <c r="BO445" s="5"/>
      <c r="BP445" s="5"/>
      <c r="BQ445" s="28" t="s">
        <v>14</v>
      </c>
      <c r="BR445" s="28"/>
      <c r="BS445" s="28"/>
      <c r="BT445" s="28"/>
      <c r="BU445" s="28"/>
      <c r="BV445" s="28"/>
      <c r="BW445" s="28"/>
      <c r="BX445" s="28"/>
      <c r="BY445" s="28"/>
      <c r="BZ445" s="28"/>
      <c r="CA445" s="5"/>
      <c r="CB445" s="28"/>
      <c r="CC445" s="28"/>
      <c r="CD445" s="28"/>
      <c r="CE445" s="28"/>
      <c r="CF445" s="28"/>
      <c r="CG445" s="5"/>
      <c r="CH445" s="5"/>
      <c r="CI445" s="5"/>
      <c r="CJ445" s="5"/>
      <c r="CK445" s="5"/>
      <c r="CL445" s="5"/>
      <c r="CM445" s="5"/>
      <c r="CN445" s="5"/>
      <c r="CO445" s="5"/>
      <c r="CP445" s="5"/>
      <c r="CQ445" s="5"/>
      <c r="CR445" s="5"/>
    </row>
    <row r="446" spans="1:163" ht="17.25" customHeight="1" x14ac:dyDescent="0.4">
      <c r="A446" s="5"/>
      <c r="B446" s="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O446" s="5"/>
      <c r="BP446" s="5"/>
      <c r="BQ446" s="35"/>
      <c r="BR446" s="35"/>
      <c r="BS446" s="35"/>
      <c r="BT446" s="35"/>
      <c r="BU446" s="35"/>
      <c r="BV446" s="35"/>
      <c r="BW446" s="35"/>
      <c r="BX446" s="35"/>
      <c r="BY446" s="35"/>
      <c r="BZ446" s="35"/>
      <c r="CA446" s="35"/>
      <c r="CB446" s="35"/>
      <c r="CC446" s="35"/>
      <c r="CD446" s="35"/>
      <c r="CE446" s="35"/>
      <c r="CF446" s="35"/>
      <c r="CG446" s="35"/>
      <c r="CH446" s="35"/>
      <c r="CI446" s="35"/>
      <c r="CJ446" s="35"/>
      <c r="CK446" s="35"/>
      <c r="CL446" s="35"/>
      <c r="CM446" s="35"/>
      <c r="CN446" s="35"/>
      <c r="CO446" s="35"/>
      <c r="CP446" s="35"/>
      <c r="CQ446" s="35"/>
      <c r="CR446" s="35"/>
      <c r="CS446" s="35"/>
      <c r="CT446" s="35"/>
      <c r="CU446" s="35"/>
      <c r="CV446" s="35"/>
      <c r="CW446" s="35"/>
      <c r="CX446" s="35"/>
      <c r="CY446" s="35"/>
      <c r="CZ446" s="35"/>
      <c r="DA446" s="35"/>
      <c r="DB446" s="35"/>
      <c r="DC446" s="35"/>
      <c r="DD446" s="35"/>
      <c r="DE446" s="35"/>
      <c r="DF446" s="35"/>
      <c r="DG446" s="35"/>
      <c r="DH446" s="35"/>
      <c r="DI446" s="35"/>
      <c r="DJ446" s="35"/>
      <c r="DK446" s="35"/>
      <c r="DL446" s="35"/>
      <c r="DM446" s="35"/>
      <c r="DN446" s="35"/>
      <c r="DO446" s="35"/>
      <c r="DP446" s="35"/>
      <c r="DQ446" s="35"/>
      <c r="DR446" s="35"/>
      <c r="DS446" s="35"/>
      <c r="DT446" s="35"/>
      <c r="DU446" s="35"/>
      <c r="DV446" s="35"/>
      <c r="DW446" s="35"/>
      <c r="DX446" s="35"/>
      <c r="DY446" s="35"/>
      <c r="DZ446" s="35"/>
    </row>
    <row r="447" spans="1:163" ht="17.25" customHeight="1" x14ac:dyDescent="0.4">
      <c r="A447" s="5"/>
      <c r="B447" s="28"/>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O447" s="5"/>
      <c r="BP447" s="28"/>
      <c r="BQ447" s="35"/>
      <c r="BR447" s="35"/>
      <c r="BS447" s="35"/>
      <c r="BT447" s="35"/>
      <c r="BU447" s="35"/>
      <c r="BV447" s="35"/>
      <c r="BW447" s="35"/>
      <c r="BX447" s="35"/>
      <c r="BY447" s="35"/>
      <c r="BZ447" s="35"/>
      <c r="CA447" s="35"/>
      <c r="CB447" s="35"/>
      <c r="CC447" s="35"/>
      <c r="CD447" s="35"/>
      <c r="CE447" s="35"/>
      <c r="CF447" s="35"/>
      <c r="CG447" s="35"/>
      <c r="CH447" s="35"/>
      <c r="CI447" s="35"/>
      <c r="CJ447" s="35"/>
      <c r="CK447" s="35"/>
      <c r="CL447" s="35"/>
      <c r="CM447" s="35"/>
      <c r="CN447" s="35"/>
      <c r="CO447" s="35"/>
      <c r="CP447" s="35"/>
      <c r="CQ447" s="35"/>
      <c r="CR447" s="35"/>
      <c r="CS447" s="35"/>
      <c r="CT447" s="35"/>
      <c r="CU447" s="35"/>
      <c r="CV447" s="35"/>
      <c r="CW447" s="35"/>
      <c r="CX447" s="35"/>
      <c r="CY447" s="35"/>
      <c r="CZ447" s="35"/>
      <c r="DA447" s="35"/>
      <c r="DB447" s="35"/>
      <c r="DC447" s="35"/>
      <c r="DD447" s="35"/>
      <c r="DE447" s="35"/>
      <c r="DF447" s="35"/>
      <c r="DG447" s="35"/>
      <c r="DH447" s="35"/>
      <c r="DI447" s="35"/>
      <c r="DJ447" s="35"/>
      <c r="DK447" s="35"/>
      <c r="DL447" s="35"/>
      <c r="DM447" s="35"/>
      <c r="DN447" s="35"/>
      <c r="DO447" s="35"/>
      <c r="DP447" s="35"/>
      <c r="DQ447" s="35"/>
      <c r="DR447" s="35"/>
      <c r="DS447" s="35"/>
      <c r="DT447" s="35"/>
      <c r="DU447" s="35"/>
      <c r="DV447" s="35"/>
      <c r="DW447" s="35"/>
      <c r="DX447" s="35"/>
      <c r="DY447" s="35"/>
      <c r="DZ447" s="35"/>
    </row>
    <row r="448" spans="1:163" ht="18.75" customHeight="1" x14ac:dyDescent="0.4">
      <c r="A448" s="5"/>
      <c r="B448" s="5"/>
      <c r="C448" s="32" t="s">
        <v>97</v>
      </c>
      <c r="D448" s="5"/>
      <c r="E448" s="5"/>
      <c r="F448" s="5"/>
      <c r="G448" s="5"/>
      <c r="H448" s="5"/>
      <c r="I448" s="5"/>
      <c r="J448" s="5"/>
      <c r="K448" s="5"/>
      <c r="L448" s="5"/>
      <c r="M448" s="5"/>
      <c r="N448" s="5"/>
      <c r="O448" s="5"/>
      <c r="P448" s="5"/>
      <c r="Q448" s="5"/>
      <c r="R448" s="60"/>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26"/>
      <c r="BE448" s="5"/>
      <c r="BF448" s="5"/>
      <c r="BG448" s="5"/>
      <c r="BH448" s="5"/>
      <c r="BI448" s="5"/>
      <c r="BK448" s="155"/>
      <c r="BO448" s="5"/>
      <c r="BP448" s="5"/>
      <c r="BQ448" s="32" t="s">
        <v>97</v>
      </c>
      <c r="BR448" s="5"/>
      <c r="BS448" s="5"/>
      <c r="BT448" s="5"/>
      <c r="BU448" s="5"/>
      <c r="BV448" s="5"/>
      <c r="BW448" s="5"/>
      <c r="BX448" s="5"/>
      <c r="BY448" s="5"/>
      <c r="BZ448" s="5"/>
      <c r="CA448" s="5"/>
      <c r="CB448" s="5"/>
      <c r="CC448" s="5"/>
      <c r="CD448" s="5"/>
      <c r="CE448" s="5"/>
      <c r="CF448" s="60"/>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26"/>
      <c r="DS448" s="5"/>
      <c r="DT448" s="5"/>
      <c r="DU448" s="5"/>
      <c r="DV448" s="5"/>
      <c r="DW448" s="5"/>
      <c r="DY448" s="151"/>
    </row>
    <row r="449" spans="2:131" ht="18.75" customHeight="1" x14ac:dyDescent="0.4">
      <c r="B449" s="5"/>
      <c r="C449" s="46"/>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c r="AN449" s="55"/>
      <c r="AO449" s="55"/>
      <c r="AP449" s="55"/>
      <c r="AQ449" s="55"/>
      <c r="AR449" s="55"/>
      <c r="AS449" s="55"/>
      <c r="AT449" s="55"/>
      <c r="AU449" s="55"/>
      <c r="AV449" s="55"/>
      <c r="AW449" s="55"/>
      <c r="AX449" s="55"/>
      <c r="AY449" s="55"/>
      <c r="AZ449" s="55"/>
      <c r="BA449" s="55"/>
      <c r="BB449" s="55"/>
      <c r="BC449" s="55"/>
      <c r="BD449" s="55"/>
      <c r="BE449" s="55"/>
      <c r="BF449" s="55"/>
      <c r="BG449" s="55"/>
      <c r="BH449" s="55"/>
      <c r="BI449" s="55"/>
      <c r="BJ449" s="55"/>
      <c r="BK449" s="149"/>
      <c r="BL449" s="5"/>
      <c r="BM449" s="5"/>
      <c r="BP449" s="5"/>
      <c r="BQ449" s="46"/>
      <c r="BR449" s="55"/>
      <c r="BS449" s="55"/>
      <c r="BT449" s="55"/>
      <c r="BU449" s="55"/>
      <c r="BV449" s="55"/>
      <c r="BW449" s="55"/>
      <c r="BX449" s="55"/>
      <c r="BY449" s="55"/>
      <c r="BZ449" s="55"/>
      <c r="CA449" s="55"/>
      <c r="CB449" s="55"/>
      <c r="CC449" s="55"/>
      <c r="CD449" s="55"/>
      <c r="CE449" s="55"/>
      <c r="CF449" s="55"/>
      <c r="CG449" s="55"/>
      <c r="CH449" s="55"/>
      <c r="CI449" s="55"/>
      <c r="CJ449" s="55"/>
      <c r="CK449" s="55"/>
      <c r="CL449" s="55"/>
      <c r="CM449" s="55"/>
      <c r="CN449" s="55"/>
      <c r="CO449" s="55"/>
      <c r="CP449" s="55"/>
      <c r="CQ449" s="55"/>
      <c r="CR449" s="55"/>
      <c r="CS449" s="55"/>
      <c r="CT449" s="55"/>
      <c r="CU449" s="55"/>
      <c r="CV449" s="55"/>
      <c r="CW449" s="55"/>
      <c r="CX449" s="55"/>
      <c r="CY449" s="55"/>
      <c r="CZ449" s="55"/>
      <c r="DA449" s="55"/>
      <c r="DB449" s="55"/>
      <c r="DC449" s="55"/>
      <c r="DD449" s="55"/>
      <c r="DE449" s="55"/>
      <c r="DF449" s="55"/>
      <c r="DG449" s="55"/>
      <c r="DH449" s="55"/>
      <c r="DI449" s="55"/>
      <c r="DJ449" s="55"/>
      <c r="DK449" s="55"/>
      <c r="DL449" s="55"/>
      <c r="DM449" s="55"/>
      <c r="DN449" s="55"/>
      <c r="DO449" s="55"/>
      <c r="DP449" s="55"/>
      <c r="DQ449" s="55"/>
      <c r="DR449" s="55"/>
      <c r="DS449" s="55"/>
      <c r="DT449" s="55"/>
      <c r="DU449" s="55"/>
      <c r="DV449" s="55"/>
      <c r="DW449" s="55"/>
      <c r="DX449" s="55"/>
      <c r="DY449" s="149"/>
      <c r="DZ449" s="5"/>
      <c r="EA449" s="5"/>
    </row>
    <row r="450" spans="2:131" ht="18.75" customHeight="1" x14ac:dyDescent="0.4">
      <c r="B450" s="5"/>
      <c r="C450" s="47"/>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133"/>
      <c r="BL450" s="5"/>
      <c r="BM450" s="5"/>
      <c r="BP450" s="5"/>
      <c r="BQ450" s="47"/>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133"/>
      <c r="DZ450" s="5"/>
      <c r="EA450" s="5"/>
    </row>
    <row r="451" spans="2:131" ht="15" customHeight="1" x14ac:dyDescent="0.4">
      <c r="B451" s="5"/>
      <c r="C451" s="47"/>
      <c r="D451" s="561"/>
      <c r="E451" s="562"/>
      <c r="F451" s="562"/>
      <c r="G451" s="562"/>
      <c r="H451" s="562"/>
      <c r="I451" s="562"/>
      <c r="J451" s="562"/>
      <c r="K451" s="562"/>
      <c r="L451" s="562"/>
      <c r="M451" s="562"/>
      <c r="N451" s="562"/>
      <c r="O451" s="562"/>
      <c r="P451" s="562"/>
      <c r="Q451" s="562"/>
      <c r="R451" s="563"/>
      <c r="S451" s="5"/>
      <c r="T451" s="5"/>
      <c r="U451" s="5"/>
      <c r="V451" s="5"/>
      <c r="W451" s="5"/>
      <c r="X451" s="5"/>
      <c r="Y451" s="5"/>
      <c r="Z451" s="5"/>
      <c r="AA451" s="5"/>
      <c r="AB451" s="5"/>
      <c r="AC451" s="5"/>
      <c r="AD451" s="561"/>
      <c r="AE451" s="562"/>
      <c r="AF451" s="562"/>
      <c r="AG451" s="562"/>
      <c r="AH451" s="562"/>
      <c r="AI451" s="562"/>
      <c r="AJ451" s="562"/>
      <c r="AK451" s="562"/>
      <c r="AL451" s="562"/>
      <c r="AM451" s="562"/>
      <c r="AN451" s="562"/>
      <c r="AO451" s="562"/>
      <c r="AP451" s="562"/>
      <c r="AQ451" s="562"/>
      <c r="AR451" s="563"/>
      <c r="AS451" s="5"/>
      <c r="AT451" s="561"/>
      <c r="AU451" s="562"/>
      <c r="AV451" s="562"/>
      <c r="AW451" s="562"/>
      <c r="AX451" s="562"/>
      <c r="AY451" s="562"/>
      <c r="AZ451" s="562"/>
      <c r="BA451" s="562"/>
      <c r="BB451" s="562"/>
      <c r="BC451" s="562"/>
      <c r="BD451" s="562"/>
      <c r="BE451" s="562"/>
      <c r="BF451" s="562"/>
      <c r="BG451" s="562"/>
      <c r="BH451" s="562"/>
      <c r="BI451" s="562"/>
      <c r="BJ451" s="563"/>
      <c r="BK451" s="133"/>
      <c r="BL451" s="5"/>
      <c r="BM451" s="5"/>
      <c r="BP451" s="5"/>
      <c r="BQ451" s="47"/>
      <c r="BR451" s="561" t="s">
        <v>404</v>
      </c>
      <c r="BS451" s="562"/>
      <c r="BT451" s="562"/>
      <c r="BU451" s="562"/>
      <c r="BV451" s="562"/>
      <c r="BW451" s="562"/>
      <c r="BX451" s="562"/>
      <c r="BY451" s="562"/>
      <c r="BZ451" s="562"/>
      <c r="CA451" s="562"/>
      <c r="CB451" s="562"/>
      <c r="CC451" s="562"/>
      <c r="CD451" s="562"/>
      <c r="CE451" s="562"/>
      <c r="CF451" s="563"/>
      <c r="CG451" s="5"/>
      <c r="CH451" s="5"/>
      <c r="CI451" s="5"/>
      <c r="CJ451" s="5"/>
      <c r="CK451" s="5"/>
      <c r="CL451" s="5"/>
      <c r="CM451" s="5"/>
      <c r="CN451" s="5"/>
      <c r="CO451" s="5"/>
      <c r="CP451" s="5"/>
      <c r="CQ451" s="5"/>
      <c r="CR451" s="561" t="s">
        <v>113</v>
      </c>
      <c r="CS451" s="562"/>
      <c r="CT451" s="562"/>
      <c r="CU451" s="562"/>
      <c r="CV451" s="562"/>
      <c r="CW451" s="562"/>
      <c r="CX451" s="562"/>
      <c r="CY451" s="562"/>
      <c r="CZ451" s="562"/>
      <c r="DA451" s="562"/>
      <c r="DB451" s="562"/>
      <c r="DC451" s="562"/>
      <c r="DD451" s="562"/>
      <c r="DE451" s="562"/>
      <c r="DF451" s="563"/>
      <c r="DG451" s="5"/>
      <c r="DH451" s="561" t="s">
        <v>161</v>
      </c>
      <c r="DI451" s="562"/>
      <c r="DJ451" s="562"/>
      <c r="DK451" s="562"/>
      <c r="DL451" s="562"/>
      <c r="DM451" s="562"/>
      <c r="DN451" s="562"/>
      <c r="DO451" s="562"/>
      <c r="DP451" s="562"/>
      <c r="DQ451" s="562"/>
      <c r="DR451" s="562"/>
      <c r="DS451" s="562"/>
      <c r="DT451" s="562"/>
      <c r="DU451" s="562"/>
      <c r="DV451" s="562"/>
      <c r="DW451" s="562"/>
      <c r="DX451" s="563"/>
      <c r="DY451" s="133"/>
      <c r="DZ451" s="5"/>
      <c r="EA451" s="5"/>
    </row>
    <row r="452" spans="2:131" ht="15" customHeight="1" x14ac:dyDescent="0.4">
      <c r="B452" s="5"/>
      <c r="C452" s="47"/>
      <c r="D452" s="551"/>
      <c r="E452" s="552"/>
      <c r="F452" s="552"/>
      <c r="G452" s="552"/>
      <c r="H452" s="552"/>
      <c r="I452" s="552"/>
      <c r="J452" s="552"/>
      <c r="K452" s="552"/>
      <c r="L452" s="552"/>
      <c r="M452" s="552"/>
      <c r="N452" s="552"/>
      <c r="O452" s="552"/>
      <c r="P452" s="552"/>
      <c r="Q452" s="552"/>
      <c r="R452" s="553"/>
      <c r="S452" s="5"/>
      <c r="T452" s="5"/>
      <c r="U452" s="5"/>
      <c r="V452" s="5"/>
      <c r="W452" s="5"/>
      <c r="X452" s="5"/>
      <c r="Y452" s="5"/>
      <c r="Z452" s="5"/>
      <c r="AA452" s="5"/>
      <c r="AB452" s="5"/>
      <c r="AC452" s="5"/>
      <c r="AD452" s="551"/>
      <c r="AE452" s="552"/>
      <c r="AF452" s="552"/>
      <c r="AG452" s="552"/>
      <c r="AH452" s="552"/>
      <c r="AI452" s="552"/>
      <c r="AJ452" s="552"/>
      <c r="AK452" s="552"/>
      <c r="AL452" s="552"/>
      <c r="AM452" s="552"/>
      <c r="AN452" s="552"/>
      <c r="AO452" s="552"/>
      <c r="AP452" s="552"/>
      <c r="AQ452" s="552"/>
      <c r="AR452" s="553"/>
      <c r="AS452" s="5"/>
      <c r="AT452" s="551"/>
      <c r="AU452" s="552"/>
      <c r="AV452" s="552"/>
      <c r="AW452" s="552"/>
      <c r="AX452" s="552"/>
      <c r="AY452" s="552"/>
      <c r="AZ452" s="552"/>
      <c r="BA452" s="552"/>
      <c r="BB452" s="552"/>
      <c r="BC452" s="552"/>
      <c r="BD452" s="552"/>
      <c r="BE452" s="552"/>
      <c r="BF452" s="552"/>
      <c r="BG452" s="552"/>
      <c r="BH452" s="552"/>
      <c r="BI452" s="552"/>
      <c r="BJ452" s="553"/>
      <c r="BK452" s="133"/>
      <c r="BL452" s="5"/>
      <c r="BM452" s="5"/>
      <c r="BP452" s="5"/>
      <c r="BQ452" s="47"/>
      <c r="BR452" s="551" t="s">
        <v>153</v>
      </c>
      <c r="BS452" s="552"/>
      <c r="BT452" s="552"/>
      <c r="BU452" s="552"/>
      <c r="BV452" s="552"/>
      <c r="BW452" s="552"/>
      <c r="BX452" s="552"/>
      <c r="BY452" s="552"/>
      <c r="BZ452" s="552"/>
      <c r="CA452" s="552"/>
      <c r="CB452" s="552"/>
      <c r="CC452" s="552"/>
      <c r="CD452" s="552"/>
      <c r="CE452" s="552"/>
      <c r="CF452" s="553"/>
      <c r="CG452" s="5"/>
      <c r="CH452" s="5"/>
      <c r="CI452" s="5"/>
      <c r="CJ452" s="5"/>
      <c r="CK452" s="5"/>
      <c r="CL452" s="5"/>
      <c r="CM452" s="5"/>
      <c r="CN452" s="5"/>
      <c r="CO452" s="5"/>
      <c r="CP452" s="5"/>
      <c r="CQ452" s="5"/>
      <c r="CR452" s="551"/>
      <c r="CS452" s="552"/>
      <c r="CT452" s="552"/>
      <c r="CU452" s="552"/>
      <c r="CV452" s="552"/>
      <c r="CW452" s="552"/>
      <c r="CX452" s="552"/>
      <c r="CY452" s="552"/>
      <c r="CZ452" s="552"/>
      <c r="DA452" s="552"/>
      <c r="DB452" s="552"/>
      <c r="DC452" s="552"/>
      <c r="DD452" s="552"/>
      <c r="DE452" s="552"/>
      <c r="DF452" s="553"/>
      <c r="DG452" s="5"/>
      <c r="DH452" s="551"/>
      <c r="DI452" s="552"/>
      <c r="DJ452" s="552"/>
      <c r="DK452" s="552"/>
      <c r="DL452" s="552"/>
      <c r="DM452" s="552"/>
      <c r="DN452" s="552"/>
      <c r="DO452" s="552"/>
      <c r="DP452" s="552"/>
      <c r="DQ452" s="552"/>
      <c r="DR452" s="552"/>
      <c r="DS452" s="552"/>
      <c r="DT452" s="552"/>
      <c r="DU452" s="552"/>
      <c r="DV452" s="552"/>
      <c r="DW452" s="552"/>
      <c r="DX452" s="553"/>
      <c r="DY452" s="133"/>
      <c r="DZ452" s="5"/>
      <c r="EA452" s="5"/>
    </row>
    <row r="453" spans="2:131" ht="15" customHeight="1" x14ac:dyDescent="0.4">
      <c r="B453" s="5"/>
      <c r="C453" s="47"/>
      <c r="D453" s="551"/>
      <c r="E453" s="552"/>
      <c r="F453" s="552"/>
      <c r="G453" s="552"/>
      <c r="H453" s="552"/>
      <c r="I453" s="552"/>
      <c r="J453" s="552"/>
      <c r="K453" s="552"/>
      <c r="L453" s="552"/>
      <c r="M453" s="552"/>
      <c r="N453" s="552"/>
      <c r="O453" s="552"/>
      <c r="P453" s="552"/>
      <c r="Q453" s="552"/>
      <c r="R453" s="553"/>
      <c r="S453" s="5"/>
      <c r="T453" s="5"/>
      <c r="U453" s="5"/>
      <c r="V453" s="5"/>
      <c r="W453" s="5"/>
      <c r="X453" s="5"/>
      <c r="Y453" s="5"/>
      <c r="Z453" s="5"/>
      <c r="AA453" s="5"/>
      <c r="AB453" s="5"/>
      <c r="AC453" s="5"/>
      <c r="AD453" s="551"/>
      <c r="AE453" s="552"/>
      <c r="AF453" s="552"/>
      <c r="AG453" s="552"/>
      <c r="AH453" s="552"/>
      <c r="AI453" s="552"/>
      <c r="AJ453" s="552"/>
      <c r="AK453" s="552"/>
      <c r="AL453" s="552"/>
      <c r="AM453" s="552"/>
      <c r="AN453" s="552"/>
      <c r="AO453" s="552"/>
      <c r="AP453" s="552"/>
      <c r="AQ453" s="552"/>
      <c r="AR453" s="553"/>
      <c r="AS453" s="5"/>
      <c r="AT453" s="551"/>
      <c r="AU453" s="552"/>
      <c r="AV453" s="552"/>
      <c r="AW453" s="552"/>
      <c r="AX453" s="552"/>
      <c r="AY453" s="552"/>
      <c r="AZ453" s="552"/>
      <c r="BA453" s="552"/>
      <c r="BB453" s="552"/>
      <c r="BC453" s="552"/>
      <c r="BD453" s="552"/>
      <c r="BE453" s="552"/>
      <c r="BF453" s="552"/>
      <c r="BG453" s="552"/>
      <c r="BH453" s="552"/>
      <c r="BI453" s="552"/>
      <c r="BJ453" s="553"/>
      <c r="BK453" s="133"/>
      <c r="BL453" s="5"/>
      <c r="BM453" s="5"/>
      <c r="BP453" s="5"/>
      <c r="BQ453" s="47"/>
      <c r="BR453" s="551" t="s">
        <v>307</v>
      </c>
      <c r="BS453" s="552"/>
      <c r="BT453" s="552"/>
      <c r="BU453" s="552"/>
      <c r="BV453" s="552"/>
      <c r="BW453" s="552"/>
      <c r="BX453" s="552"/>
      <c r="BY453" s="552"/>
      <c r="BZ453" s="552"/>
      <c r="CA453" s="552"/>
      <c r="CB453" s="552"/>
      <c r="CC453" s="552"/>
      <c r="CD453" s="552"/>
      <c r="CE453" s="552"/>
      <c r="CF453" s="553"/>
      <c r="CG453" s="5"/>
      <c r="CH453" s="5"/>
      <c r="CI453" s="5"/>
      <c r="CJ453" s="5"/>
      <c r="CK453" s="5"/>
      <c r="CL453" s="5"/>
      <c r="CM453" s="5"/>
      <c r="CN453" s="5"/>
      <c r="CO453" s="5"/>
      <c r="CP453" s="5"/>
      <c r="CQ453" s="5"/>
      <c r="CR453" s="551"/>
      <c r="CS453" s="552"/>
      <c r="CT453" s="552"/>
      <c r="CU453" s="552"/>
      <c r="CV453" s="552"/>
      <c r="CW453" s="552"/>
      <c r="CX453" s="552"/>
      <c r="CY453" s="552"/>
      <c r="CZ453" s="552"/>
      <c r="DA453" s="552"/>
      <c r="DB453" s="552"/>
      <c r="DC453" s="552"/>
      <c r="DD453" s="552"/>
      <c r="DE453" s="552"/>
      <c r="DF453" s="553"/>
      <c r="DG453" s="5"/>
      <c r="DH453" s="551"/>
      <c r="DI453" s="552"/>
      <c r="DJ453" s="552"/>
      <c r="DK453" s="552"/>
      <c r="DL453" s="552"/>
      <c r="DM453" s="552"/>
      <c r="DN453" s="552"/>
      <c r="DO453" s="552"/>
      <c r="DP453" s="552"/>
      <c r="DQ453" s="552"/>
      <c r="DR453" s="552"/>
      <c r="DS453" s="552"/>
      <c r="DT453" s="552"/>
      <c r="DU453" s="552"/>
      <c r="DV453" s="552"/>
      <c r="DW453" s="552"/>
      <c r="DX453" s="553"/>
      <c r="DY453" s="133"/>
      <c r="DZ453" s="5"/>
      <c r="EA453" s="5"/>
    </row>
    <row r="454" spans="2:131" ht="15" customHeight="1" x14ac:dyDescent="0.4">
      <c r="B454" s="5"/>
      <c r="C454" s="47"/>
      <c r="D454" s="551"/>
      <c r="E454" s="552"/>
      <c r="F454" s="552"/>
      <c r="G454" s="552"/>
      <c r="H454" s="552"/>
      <c r="I454" s="552"/>
      <c r="J454" s="552"/>
      <c r="K454" s="552"/>
      <c r="L454" s="552"/>
      <c r="M454" s="552"/>
      <c r="N454" s="552"/>
      <c r="O454" s="552"/>
      <c r="P454" s="552"/>
      <c r="Q454" s="552"/>
      <c r="R454" s="553"/>
      <c r="S454" s="5"/>
      <c r="T454" s="5"/>
      <c r="U454" s="5"/>
      <c r="V454" s="5"/>
      <c r="W454" s="5"/>
      <c r="X454" s="5"/>
      <c r="Y454" s="5"/>
      <c r="Z454" s="5"/>
      <c r="AA454" s="5"/>
      <c r="AB454" s="5"/>
      <c r="AC454" s="5"/>
      <c r="AD454" s="551"/>
      <c r="AE454" s="552"/>
      <c r="AF454" s="552"/>
      <c r="AG454" s="552"/>
      <c r="AH454" s="552"/>
      <c r="AI454" s="552"/>
      <c r="AJ454" s="552"/>
      <c r="AK454" s="552"/>
      <c r="AL454" s="552"/>
      <c r="AM454" s="552"/>
      <c r="AN454" s="552"/>
      <c r="AO454" s="552"/>
      <c r="AP454" s="552"/>
      <c r="AQ454" s="552"/>
      <c r="AR454" s="553"/>
      <c r="AS454" s="5"/>
      <c r="AT454" s="551"/>
      <c r="AU454" s="552"/>
      <c r="AV454" s="552"/>
      <c r="AW454" s="552"/>
      <c r="AX454" s="552"/>
      <c r="AY454" s="552"/>
      <c r="AZ454" s="552"/>
      <c r="BA454" s="552"/>
      <c r="BB454" s="552"/>
      <c r="BC454" s="552"/>
      <c r="BD454" s="552"/>
      <c r="BE454" s="552"/>
      <c r="BF454" s="552"/>
      <c r="BG454" s="552"/>
      <c r="BH454" s="552"/>
      <c r="BI454" s="552"/>
      <c r="BJ454" s="553"/>
      <c r="BK454" s="133"/>
      <c r="BL454" s="5"/>
      <c r="BM454" s="5"/>
      <c r="BP454" s="5"/>
      <c r="BQ454" s="47"/>
      <c r="BR454" s="551" t="s">
        <v>508</v>
      </c>
      <c r="BS454" s="552"/>
      <c r="BT454" s="552"/>
      <c r="BU454" s="552"/>
      <c r="BV454" s="552"/>
      <c r="BW454" s="552"/>
      <c r="BX454" s="552"/>
      <c r="BY454" s="552"/>
      <c r="BZ454" s="552"/>
      <c r="CA454" s="552"/>
      <c r="CB454" s="552"/>
      <c r="CC454" s="552"/>
      <c r="CD454" s="552"/>
      <c r="CE454" s="552"/>
      <c r="CF454" s="553"/>
      <c r="CG454" s="5"/>
      <c r="CH454" s="5"/>
      <c r="CI454" s="5"/>
      <c r="CJ454" s="5"/>
      <c r="CK454" s="5"/>
      <c r="CL454" s="5"/>
      <c r="CM454" s="5"/>
      <c r="CN454" s="5"/>
      <c r="CO454" s="5"/>
      <c r="CP454" s="5"/>
      <c r="CQ454" s="5"/>
      <c r="CR454" s="551"/>
      <c r="CS454" s="552"/>
      <c r="CT454" s="552"/>
      <c r="CU454" s="552"/>
      <c r="CV454" s="552"/>
      <c r="CW454" s="552"/>
      <c r="CX454" s="552"/>
      <c r="CY454" s="552"/>
      <c r="CZ454" s="552"/>
      <c r="DA454" s="552"/>
      <c r="DB454" s="552"/>
      <c r="DC454" s="552"/>
      <c r="DD454" s="552"/>
      <c r="DE454" s="552"/>
      <c r="DF454" s="553"/>
      <c r="DG454" s="5"/>
      <c r="DH454" s="551"/>
      <c r="DI454" s="552"/>
      <c r="DJ454" s="552"/>
      <c r="DK454" s="552"/>
      <c r="DL454" s="552"/>
      <c r="DM454" s="552"/>
      <c r="DN454" s="552"/>
      <c r="DO454" s="552"/>
      <c r="DP454" s="552"/>
      <c r="DQ454" s="552"/>
      <c r="DR454" s="552"/>
      <c r="DS454" s="552"/>
      <c r="DT454" s="552"/>
      <c r="DU454" s="552"/>
      <c r="DV454" s="552"/>
      <c r="DW454" s="552"/>
      <c r="DX454" s="553"/>
      <c r="DY454" s="133"/>
      <c r="DZ454" s="5"/>
      <c r="EA454" s="5"/>
    </row>
    <row r="455" spans="2:131" ht="15" customHeight="1" x14ac:dyDescent="0.4">
      <c r="B455" s="5"/>
      <c r="C455" s="47"/>
      <c r="D455" s="551"/>
      <c r="E455" s="552"/>
      <c r="F455" s="552"/>
      <c r="G455" s="552"/>
      <c r="H455" s="552"/>
      <c r="I455" s="552"/>
      <c r="J455" s="552"/>
      <c r="K455" s="552"/>
      <c r="L455" s="552"/>
      <c r="M455" s="552"/>
      <c r="N455" s="552"/>
      <c r="O455" s="552"/>
      <c r="P455" s="552"/>
      <c r="Q455" s="552"/>
      <c r="R455" s="553"/>
      <c r="S455" s="5"/>
      <c r="T455" s="5"/>
      <c r="U455" s="5"/>
      <c r="V455" s="5"/>
      <c r="W455" s="5"/>
      <c r="X455" s="5"/>
      <c r="Y455" s="5"/>
      <c r="Z455" s="5"/>
      <c r="AA455" s="5"/>
      <c r="AB455" s="5"/>
      <c r="AC455" s="5"/>
      <c r="AD455" s="551"/>
      <c r="AE455" s="552"/>
      <c r="AF455" s="552"/>
      <c r="AG455" s="552"/>
      <c r="AH455" s="552"/>
      <c r="AI455" s="552"/>
      <c r="AJ455" s="552"/>
      <c r="AK455" s="552"/>
      <c r="AL455" s="552"/>
      <c r="AM455" s="552"/>
      <c r="AN455" s="552"/>
      <c r="AO455" s="552"/>
      <c r="AP455" s="552"/>
      <c r="AQ455" s="552"/>
      <c r="AR455" s="553"/>
      <c r="AS455" s="5"/>
      <c r="AT455" s="551"/>
      <c r="AU455" s="552"/>
      <c r="AV455" s="552"/>
      <c r="AW455" s="552"/>
      <c r="AX455" s="552"/>
      <c r="AY455" s="552"/>
      <c r="AZ455" s="552"/>
      <c r="BA455" s="552"/>
      <c r="BB455" s="552"/>
      <c r="BC455" s="552"/>
      <c r="BD455" s="552"/>
      <c r="BE455" s="552"/>
      <c r="BF455" s="552"/>
      <c r="BG455" s="552"/>
      <c r="BH455" s="552"/>
      <c r="BI455" s="552"/>
      <c r="BJ455" s="553"/>
      <c r="BK455" s="133"/>
      <c r="BL455" s="5"/>
      <c r="BM455" s="5"/>
      <c r="BP455" s="5"/>
      <c r="BQ455" s="47"/>
      <c r="BR455" s="551"/>
      <c r="BS455" s="552"/>
      <c r="BT455" s="552"/>
      <c r="BU455" s="552"/>
      <c r="BV455" s="552"/>
      <c r="BW455" s="552"/>
      <c r="BX455" s="552"/>
      <c r="BY455" s="552"/>
      <c r="BZ455" s="552"/>
      <c r="CA455" s="552"/>
      <c r="CB455" s="552"/>
      <c r="CC455" s="552"/>
      <c r="CD455" s="552"/>
      <c r="CE455" s="552"/>
      <c r="CF455" s="553"/>
      <c r="CG455" s="5"/>
      <c r="CH455" s="5"/>
      <c r="CI455" s="5"/>
      <c r="CJ455" s="5"/>
      <c r="CK455" s="5"/>
      <c r="CL455" s="5"/>
      <c r="CM455" s="5"/>
      <c r="CN455" s="5"/>
      <c r="CO455" s="5"/>
      <c r="CP455" s="5"/>
      <c r="CQ455" s="5"/>
      <c r="CR455" s="551"/>
      <c r="CS455" s="552"/>
      <c r="CT455" s="552"/>
      <c r="CU455" s="552"/>
      <c r="CV455" s="552"/>
      <c r="CW455" s="552"/>
      <c r="CX455" s="552"/>
      <c r="CY455" s="552"/>
      <c r="CZ455" s="552"/>
      <c r="DA455" s="552"/>
      <c r="DB455" s="552"/>
      <c r="DC455" s="552"/>
      <c r="DD455" s="552"/>
      <c r="DE455" s="552"/>
      <c r="DF455" s="553"/>
      <c r="DG455" s="5"/>
      <c r="DH455" s="551"/>
      <c r="DI455" s="552"/>
      <c r="DJ455" s="552"/>
      <c r="DK455" s="552"/>
      <c r="DL455" s="552"/>
      <c r="DM455" s="552"/>
      <c r="DN455" s="552"/>
      <c r="DO455" s="552"/>
      <c r="DP455" s="552"/>
      <c r="DQ455" s="552"/>
      <c r="DR455" s="552"/>
      <c r="DS455" s="552"/>
      <c r="DT455" s="552"/>
      <c r="DU455" s="552"/>
      <c r="DV455" s="552"/>
      <c r="DW455" s="552"/>
      <c r="DX455" s="553"/>
      <c r="DY455" s="133"/>
      <c r="DZ455" s="5"/>
      <c r="EA455" s="5"/>
    </row>
    <row r="456" spans="2:131" ht="15" customHeight="1" x14ac:dyDescent="0.4">
      <c r="B456" s="5"/>
      <c r="C456" s="47"/>
      <c r="D456" s="551"/>
      <c r="E456" s="552"/>
      <c r="F456" s="552"/>
      <c r="G456" s="552"/>
      <c r="H456" s="552"/>
      <c r="I456" s="552"/>
      <c r="J456" s="552"/>
      <c r="K456" s="552"/>
      <c r="L456" s="552"/>
      <c r="M456" s="552"/>
      <c r="N456" s="552"/>
      <c r="O456" s="552"/>
      <c r="P456" s="552"/>
      <c r="Q456" s="552"/>
      <c r="R456" s="553"/>
      <c r="S456" s="5"/>
      <c r="T456" s="5"/>
      <c r="U456" s="5"/>
      <c r="V456" s="5"/>
      <c r="W456" s="5"/>
      <c r="X456" s="5"/>
      <c r="Y456" s="5"/>
      <c r="Z456" s="5"/>
      <c r="AA456" s="5"/>
      <c r="AB456" s="5"/>
      <c r="AC456" s="5"/>
      <c r="AD456" s="551"/>
      <c r="AE456" s="552"/>
      <c r="AF456" s="552"/>
      <c r="AG456" s="552"/>
      <c r="AH456" s="552"/>
      <c r="AI456" s="552"/>
      <c r="AJ456" s="552"/>
      <c r="AK456" s="552"/>
      <c r="AL456" s="552"/>
      <c r="AM456" s="552"/>
      <c r="AN456" s="552"/>
      <c r="AO456" s="552"/>
      <c r="AP456" s="552"/>
      <c r="AQ456" s="552"/>
      <c r="AR456" s="553"/>
      <c r="AS456" s="5"/>
      <c r="AT456" s="551"/>
      <c r="AU456" s="552"/>
      <c r="AV456" s="552"/>
      <c r="AW456" s="552"/>
      <c r="AX456" s="552"/>
      <c r="AY456" s="552"/>
      <c r="AZ456" s="552"/>
      <c r="BA456" s="552"/>
      <c r="BB456" s="552"/>
      <c r="BC456" s="552"/>
      <c r="BD456" s="552"/>
      <c r="BE456" s="552"/>
      <c r="BF456" s="552"/>
      <c r="BG456" s="552"/>
      <c r="BH456" s="552"/>
      <c r="BI456" s="552"/>
      <c r="BJ456" s="553"/>
      <c r="BK456" s="133"/>
      <c r="BL456" s="5"/>
      <c r="BM456" s="5"/>
      <c r="BP456" s="5"/>
      <c r="BQ456" s="47"/>
      <c r="BR456" s="551"/>
      <c r="BS456" s="552"/>
      <c r="BT456" s="552"/>
      <c r="BU456" s="552"/>
      <c r="BV456" s="552"/>
      <c r="BW456" s="552"/>
      <c r="BX456" s="552"/>
      <c r="BY456" s="552"/>
      <c r="BZ456" s="552"/>
      <c r="CA456" s="552"/>
      <c r="CB456" s="552"/>
      <c r="CC456" s="552"/>
      <c r="CD456" s="552"/>
      <c r="CE456" s="552"/>
      <c r="CF456" s="553"/>
      <c r="CG456" s="5"/>
      <c r="CH456" s="5"/>
      <c r="CI456" s="5"/>
      <c r="CJ456" s="5"/>
      <c r="CK456" s="5"/>
      <c r="CL456" s="5"/>
      <c r="CM456" s="5"/>
      <c r="CN456" s="5"/>
      <c r="CO456" s="5"/>
      <c r="CP456" s="5"/>
      <c r="CQ456" s="5"/>
      <c r="CR456" s="551"/>
      <c r="CS456" s="552"/>
      <c r="CT456" s="552"/>
      <c r="CU456" s="552"/>
      <c r="CV456" s="552"/>
      <c r="CW456" s="552"/>
      <c r="CX456" s="552"/>
      <c r="CY456" s="552"/>
      <c r="CZ456" s="552"/>
      <c r="DA456" s="552"/>
      <c r="DB456" s="552"/>
      <c r="DC456" s="552"/>
      <c r="DD456" s="552"/>
      <c r="DE456" s="552"/>
      <c r="DF456" s="553"/>
      <c r="DG456" s="5"/>
      <c r="DH456" s="551"/>
      <c r="DI456" s="552"/>
      <c r="DJ456" s="552"/>
      <c r="DK456" s="552"/>
      <c r="DL456" s="552"/>
      <c r="DM456" s="552"/>
      <c r="DN456" s="552"/>
      <c r="DO456" s="552"/>
      <c r="DP456" s="552"/>
      <c r="DQ456" s="552"/>
      <c r="DR456" s="552"/>
      <c r="DS456" s="552"/>
      <c r="DT456" s="552"/>
      <c r="DU456" s="552"/>
      <c r="DV456" s="552"/>
      <c r="DW456" s="552"/>
      <c r="DX456" s="553"/>
      <c r="DY456" s="133"/>
      <c r="DZ456" s="5"/>
      <c r="EA456" s="5"/>
    </row>
    <row r="457" spans="2:131" ht="15" customHeight="1" x14ac:dyDescent="0.4">
      <c r="B457" s="5"/>
      <c r="C457" s="47"/>
      <c r="D457" s="551"/>
      <c r="E457" s="552"/>
      <c r="F457" s="552"/>
      <c r="G457" s="552"/>
      <c r="H457" s="552"/>
      <c r="I457" s="552"/>
      <c r="J457" s="552"/>
      <c r="K457" s="552"/>
      <c r="L457" s="552"/>
      <c r="M457" s="552"/>
      <c r="N457" s="552"/>
      <c r="O457" s="552"/>
      <c r="P457" s="552"/>
      <c r="Q457" s="552"/>
      <c r="R457" s="553"/>
      <c r="S457" s="5"/>
      <c r="T457" s="5"/>
      <c r="U457" s="5"/>
      <c r="V457" s="5"/>
      <c r="W457" s="5"/>
      <c r="X457" s="5"/>
      <c r="Y457" s="5"/>
      <c r="Z457" s="5"/>
      <c r="AA457" s="5"/>
      <c r="AB457" s="5"/>
      <c r="AC457" s="5"/>
      <c r="AD457" s="551"/>
      <c r="AE457" s="552"/>
      <c r="AF457" s="552"/>
      <c r="AG457" s="552"/>
      <c r="AH457" s="552"/>
      <c r="AI457" s="552"/>
      <c r="AJ457" s="552"/>
      <c r="AK457" s="552"/>
      <c r="AL457" s="552"/>
      <c r="AM457" s="552"/>
      <c r="AN457" s="552"/>
      <c r="AO457" s="552"/>
      <c r="AP457" s="552"/>
      <c r="AQ457" s="552"/>
      <c r="AR457" s="553"/>
      <c r="AS457" s="5"/>
      <c r="AT457" s="551"/>
      <c r="AU457" s="552"/>
      <c r="AV457" s="552"/>
      <c r="AW457" s="552"/>
      <c r="AX457" s="552"/>
      <c r="AY457" s="552"/>
      <c r="AZ457" s="552"/>
      <c r="BA457" s="552"/>
      <c r="BB457" s="552"/>
      <c r="BC457" s="552"/>
      <c r="BD457" s="552"/>
      <c r="BE457" s="552"/>
      <c r="BF457" s="552"/>
      <c r="BG457" s="552"/>
      <c r="BH457" s="552"/>
      <c r="BI457" s="552"/>
      <c r="BJ457" s="553"/>
      <c r="BK457" s="133"/>
      <c r="BL457" s="5"/>
      <c r="BM457" s="5"/>
      <c r="BP457" s="5"/>
      <c r="BQ457" s="47"/>
      <c r="BR457" s="551"/>
      <c r="BS457" s="552"/>
      <c r="BT457" s="552"/>
      <c r="BU457" s="552"/>
      <c r="BV457" s="552"/>
      <c r="BW457" s="552"/>
      <c r="BX457" s="552"/>
      <c r="BY457" s="552"/>
      <c r="BZ457" s="552"/>
      <c r="CA457" s="552"/>
      <c r="CB457" s="552"/>
      <c r="CC457" s="552"/>
      <c r="CD457" s="552"/>
      <c r="CE457" s="552"/>
      <c r="CF457" s="553"/>
      <c r="CG457" s="5"/>
      <c r="CH457" s="5"/>
      <c r="CI457" s="5"/>
      <c r="CJ457" s="5"/>
      <c r="CK457" s="5"/>
      <c r="CL457" s="5"/>
      <c r="CM457" s="5"/>
      <c r="CN457" s="5"/>
      <c r="CO457" s="5"/>
      <c r="CP457" s="5"/>
      <c r="CQ457" s="5"/>
      <c r="CR457" s="551"/>
      <c r="CS457" s="552"/>
      <c r="CT457" s="552"/>
      <c r="CU457" s="552"/>
      <c r="CV457" s="552"/>
      <c r="CW457" s="552"/>
      <c r="CX457" s="552"/>
      <c r="CY457" s="552"/>
      <c r="CZ457" s="552"/>
      <c r="DA457" s="552"/>
      <c r="DB457" s="552"/>
      <c r="DC457" s="552"/>
      <c r="DD457" s="552"/>
      <c r="DE457" s="552"/>
      <c r="DF457" s="553"/>
      <c r="DG457" s="5"/>
      <c r="DH457" s="551"/>
      <c r="DI457" s="552"/>
      <c r="DJ457" s="552"/>
      <c r="DK457" s="552"/>
      <c r="DL457" s="552"/>
      <c r="DM457" s="552"/>
      <c r="DN457" s="552"/>
      <c r="DO457" s="552"/>
      <c r="DP457" s="552"/>
      <c r="DQ457" s="552"/>
      <c r="DR457" s="552"/>
      <c r="DS457" s="552"/>
      <c r="DT457" s="552"/>
      <c r="DU457" s="552"/>
      <c r="DV457" s="552"/>
      <c r="DW457" s="552"/>
      <c r="DX457" s="553"/>
      <c r="DY457" s="133"/>
      <c r="DZ457" s="5"/>
      <c r="EA457" s="5"/>
    </row>
    <row r="458" spans="2:131" ht="15" customHeight="1" x14ac:dyDescent="0.4">
      <c r="B458" s="5"/>
      <c r="C458" s="47"/>
      <c r="D458" s="554"/>
      <c r="E458" s="555"/>
      <c r="F458" s="555"/>
      <c r="G458" s="555"/>
      <c r="H458" s="555"/>
      <c r="I458" s="555"/>
      <c r="J458" s="555"/>
      <c r="K458" s="555"/>
      <c r="L458" s="555"/>
      <c r="M458" s="555"/>
      <c r="N458" s="555"/>
      <c r="O458" s="555"/>
      <c r="P458" s="555"/>
      <c r="Q458" s="555"/>
      <c r="R458" s="556"/>
      <c r="S458" s="5"/>
      <c r="T458" s="5"/>
      <c r="U458" s="5"/>
      <c r="V458" s="5"/>
      <c r="W458" s="5"/>
      <c r="X458" s="5"/>
      <c r="Y458" s="5"/>
      <c r="Z458" s="5"/>
      <c r="AA458" s="5"/>
      <c r="AB458" s="5"/>
      <c r="AC458" s="5"/>
      <c r="AD458" s="554"/>
      <c r="AE458" s="555"/>
      <c r="AF458" s="555"/>
      <c r="AG458" s="555"/>
      <c r="AH458" s="555"/>
      <c r="AI458" s="555"/>
      <c r="AJ458" s="555"/>
      <c r="AK458" s="555"/>
      <c r="AL458" s="555"/>
      <c r="AM458" s="555"/>
      <c r="AN458" s="555"/>
      <c r="AO458" s="555"/>
      <c r="AP458" s="555"/>
      <c r="AQ458" s="555"/>
      <c r="AR458" s="556"/>
      <c r="AS458" s="5"/>
      <c r="AT458" s="554"/>
      <c r="AU458" s="555"/>
      <c r="AV458" s="555"/>
      <c r="AW458" s="555"/>
      <c r="AX458" s="555"/>
      <c r="AY458" s="555"/>
      <c r="AZ458" s="555"/>
      <c r="BA458" s="555"/>
      <c r="BB458" s="555"/>
      <c r="BC458" s="555"/>
      <c r="BD458" s="555"/>
      <c r="BE458" s="555"/>
      <c r="BF458" s="555"/>
      <c r="BG458" s="555"/>
      <c r="BH458" s="555"/>
      <c r="BI458" s="555"/>
      <c r="BJ458" s="556"/>
      <c r="BK458" s="133"/>
      <c r="BL458" s="5"/>
      <c r="BM458" s="5"/>
      <c r="BP458" s="5"/>
      <c r="BQ458" s="47"/>
      <c r="BR458" s="554"/>
      <c r="BS458" s="555"/>
      <c r="BT458" s="555"/>
      <c r="BU458" s="555"/>
      <c r="BV458" s="555"/>
      <c r="BW458" s="555"/>
      <c r="BX458" s="555"/>
      <c r="BY458" s="555"/>
      <c r="BZ458" s="555"/>
      <c r="CA458" s="555"/>
      <c r="CB458" s="555"/>
      <c r="CC458" s="555"/>
      <c r="CD458" s="555"/>
      <c r="CE458" s="555"/>
      <c r="CF458" s="556"/>
      <c r="CG458" s="5"/>
      <c r="CH458" s="5"/>
      <c r="CI458" s="5"/>
      <c r="CJ458" s="5"/>
      <c r="CK458" s="5"/>
      <c r="CL458" s="5"/>
      <c r="CM458" s="5"/>
      <c r="CN458" s="5"/>
      <c r="CO458" s="5"/>
      <c r="CP458" s="5"/>
      <c r="CQ458" s="5"/>
      <c r="CR458" s="554"/>
      <c r="CS458" s="555"/>
      <c r="CT458" s="555"/>
      <c r="CU458" s="555"/>
      <c r="CV458" s="555"/>
      <c r="CW458" s="555"/>
      <c r="CX458" s="555"/>
      <c r="CY458" s="555"/>
      <c r="CZ458" s="555"/>
      <c r="DA458" s="555"/>
      <c r="DB458" s="555"/>
      <c r="DC458" s="555"/>
      <c r="DD458" s="555"/>
      <c r="DE458" s="555"/>
      <c r="DF458" s="556"/>
      <c r="DG458" s="5"/>
      <c r="DH458" s="554"/>
      <c r="DI458" s="555"/>
      <c r="DJ458" s="555"/>
      <c r="DK458" s="555"/>
      <c r="DL458" s="555"/>
      <c r="DM458" s="555"/>
      <c r="DN458" s="555"/>
      <c r="DO458" s="555"/>
      <c r="DP458" s="555"/>
      <c r="DQ458" s="555"/>
      <c r="DR458" s="555"/>
      <c r="DS458" s="555"/>
      <c r="DT458" s="555"/>
      <c r="DU458" s="555"/>
      <c r="DV458" s="555"/>
      <c r="DW458" s="555"/>
      <c r="DX458" s="556"/>
      <c r="DY458" s="133"/>
      <c r="DZ458" s="5"/>
      <c r="EA458" s="5"/>
    </row>
    <row r="459" spans="2:131" ht="18.75" customHeight="1" x14ac:dyDescent="0.4">
      <c r="B459" s="5"/>
      <c r="C459" s="47"/>
      <c r="D459" s="56"/>
      <c r="E459" s="56"/>
      <c r="F459" s="56"/>
      <c r="G459" s="56"/>
      <c r="H459" s="56"/>
      <c r="I459" s="56"/>
      <c r="J459" s="56"/>
      <c r="K459" s="56"/>
      <c r="L459" s="56"/>
      <c r="M459" s="56"/>
      <c r="N459" s="56"/>
      <c r="O459" s="56"/>
      <c r="P459" s="56"/>
      <c r="Q459" s="56"/>
      <c r="R459" s="56"/>
      <c r="S459" s="5"/>
      <c r="T459" s="5"/>
      <c r="U459" s="5"/>
      <c r="V459" s="5"/>
      <c r="W459" s="5"/>
      <c r="X459" s="5"/>
      <c r="Y459" s="5"/>
      <c r="Z459" s="5"/>
      <c r="AA459" s="5"/>
      <c r="AB459" s="5"/>
      <c r="AC459" s="5"/>
      <c r="AD459" s="56"/>
      <c r="AE459" s="56"/>
      <c r="AF459" s="56"/>
      <c r="AG459" s="56"/>
      <c r="AH459" s="56"/>
      <c r="AI459" s="56"/>
      <c r="AJ459" s="56"/>
      <c r="AK459" s="56"/>
      <c r="AL459" s="56"/>
      <c r="AM459" s="56"/>
      <c r="AN459" s="56"/>
      <c r="AO459" s="56"/>
      <c r="AP459" s="56"/>
      <c r="AQ459" s="56"/>
      <c r="AR459" s="56"/>
      <c r="AS459" s="5"/>
      <c r="AT459" s="56"/>
      <c r="AU459" s="56"/>
      <c r="AV459" s="56"/>
      <c r="AW459" s="56"/>
      <c r="AX459" s="56"/>
      <c r="AY459" s="56"/>
      <c r="AZ459" s="56"/>
      <c r="BA459" s="56"/>
      <c r="BB459" s="56"/>
      <c r="BC459" s="56"/>
      <c r="BD459" s="56"/>
      <c r="BE459" s="56"/>
      <c r="BF459" s="56"/>
      <c r="BG459" s="56"/>
      <c r="BH459" s="56"/>
      <c r="BI459" s="56"/>
      <c r="BJ459" s="56"/>
      <c r="BK459" s="133"/>
      <c r="BL459" s="5"/>
      <c r="BM459" s="5"/>
      <c r="BP459" s="5"/>
      <c r="BQ459" s="47"/>
      <c r="BR459" s="56"/>
      <c r="BS459" s="56"/>
      <c r="BT459" s="56"/>
      <c r="BU459" s="56"/>
      <c r="BV459" s="56"/>
      <c r="BW459" s="56"/>
      <c r="BX459" s="56"/>
      <c r="BY459" s="56"/>
      <c r="BZ459" s="56"/>
      <c r="CA459" s="56"/>
      <c r="CB459" s="56"/>
      <c r="CC459" s="56"/>
      <c r="CD459" s="56"/>
      <c r="CE459" s="56"/>
      <c r="CF459" s="56"/>
      <c r="CG459" s="5"/>
      <c r="CH459" s="5"/>
      <c r="CI459" s="5"/>
      <c r="CJ459" s="5"/>
      <c r="CK459" s="5"/>
      <c r="CL459" s="5"/>
      <c r="CM459" s="5"/>
      <c r="CN459" s="5"/>
      <c r="CO459" s="5"/>
      <c r="CP459" s="5"/>
      <c r="CQ459" s="5"/>
      <c r="CR459" s="56"/>
      <c r="CS459" s="56"/>
      <c r="CT459" s="56"/>
      <c r="CU459" s="56"/>
      <c r="CV459" s="56"/>
      <c r="CW459" s="56"/>
      <c r="CX459" s="56"/>
      <c r="CY459" s="56"/>
      <c r="CZ459" s="56"/>
      <c r="DA459" s="56"/>
      <c r="DB459" s="56"/>
      <c r="DC459" s="56"/>
      <c r="DD459" s="56"/>
      <c r="DE459" s="56"/>
      <c r="DF459" s="56"/>
      <c r="DG459" s="5"/>
      <c r="DH459" s="56"/>
      <c r="DI459" s="56"/>
      <c r="DJ459" s="56"/>
      <c r="DK459" s="56"/>
      <c r="DL459" s="56"/>
      <c r="DM459" s="56"/>
      <c r="DN459" s="56"/>
      <c r="DO459" s="56"/>
      <c r="DP459" s="56"/>
      <c r="DQ459" s="56"/>
      <c r="DR459" s="56"/>
      <c r="DS459" s="56"/>
      <c r="DT459" s="56"/>
      <c r="DU459" s="56"/>
      <c r="DV459" s="56"/>
      <c r="DW459" s="56"/>
      <c r="DX459" s="56"/>
      <c r="DY459" s="133"/>
      <c r="DZ459" s="5"/>
      <c r="EA459" s="5"/>
    </row>
    <row r="460" spans="2:131" ht="15" customHeight="1" x14ac:dyDescent="0.4">
      <c r="B460" s="5"/>
      <c r="C460" s="47"/>
      <c r="D460" s="561"/>
      <c r="E460" s="562"/>
      <c r="F460" s="562"/>
      <c r="G460" s="562"/>
      <c r="H460" s="562"/>
      <c r="I460" s="562"/>
      <c r="J460" s="562"/>
      <c r="K460" s="562"/>
      <c r="L460" s="562"/>
      <c r="M460" s="562"/>
      <c r="N460" s="562"/>
      <c r="O460" s="562"/>
      <c r="P460" s="562"/>
      <c r="Q460" s="562"/>
      <c r="R460" s="563"/>
      <c r="S460" s="5"/>
      <c r="T460" s="5"/>
      <c r="U460" s="5"/>
      <c r="V460" s="5"/>
      <c r="W460" s="5"/>
      <c r="X460" s="5"/>
      <c r="Y460" s="5"/>
      <c r="Z460" s="5"/>
      <c r="AA460" s="5"/>
      <c r="AB460" s="5"/>
      <c r="AC460" s="5"/>
      <c r="AD460" s="561"/>
      <c r="AE460" s="562"/>
      <c r="AF460" s="562"/>
      <c r="AG460" s="562"/>
      <c r="AH460" s="562"/>
      <c r="AI460" s="562"/>
      <c r="AJ460" s="562"/>
      <c r="AK460" s="562"/>
      <c r="AL460" s="562"/>
      <c r="AM460" s="562"/>
      <c r="AN460" s="562"/>
      <c r="AO460" s="562"/>
      <c r="AP460" s="562"/>
      <c r="AQ460" s="562"/>
      <c r="AR460" s="563"/>
      <c r="AS460" s="5"/>
      <c r="AT460" s="561"/>
      <c r="AU460" s="562"/>
      <c r="AV460" s="562"/>
      <c r="AW460" s="562"/>
      <c r="AX460" s="562"/>
      <c r="AY460" s="562"/>
      <c r="AZ460" s="562"/>
      <c r="BA460" s="562"/>
      <c r="BB460" s="562"/>
      <c r="BC460" s="562"/>
      <c r="BD460" s="562"/>
      <c r="BE460" s="562"/>
      <c r="BF460" s="562"/>
      <c r="BG460" s="562"/>
      <c r="BH460" s="562"/>
      <c r="BI460" s="562"/>
      <c r="BJ460" s="563"/>
      <c r="BK460" s="133"/>
      <c r="BL460" s="5"/>
      <c r="BM460" s="5"/>
      <c r="BP460" s="5"/>
      <c r="BQ460" s="47"/>
      <c r="BR460" s="561" t="s">
        <v>404</v>
      </c>
      <c r="BS460" s="562"/>
      <c r="BT460" s="562"/>
      <c r="BU460" s="562"/>
      <c r="BV460" s="562"/>
      <c r="BW460" s="562"/>
      <c r="BX460" s="562"/>
      <c r="BY460" s="562"/>
      <c r="BZ460" s="562"/>
      <c r="CA460" s="562"/>
      <c r="CB460" s="562"/>
      <c r="CC460" s="562"/>
      <c r="CD460" s="562"/>
      <c r="CE460" s="562"/>
      <c r="CF460" s="563"/>
      <c r="CG460" s="5"/>
      <c r="CH460" s="5"/>
      <c r="CI460" s="5"/>
      <c r="CJ460" s="5"/>
      <c r="CK460" s="5"/>
      <c r="CL460" s="5"/>
      <c r="CM460" s="5"/>
      <c r="CN460" s="5"/>
      <c r="CO460" s="5"/>
      <c r="CP460" s="5"/>
      <c r="CQ460" s="5"/>
      <c r="CR460" s="561" t="s">
        <v>113</v>
      </c>
      <c r="CS460" s="562"/>
      <c r="CT460" s="562"/>
      <c r="CU460" s="562"/>
      <c r="CV460" s="562"/>
      <c r="CW460" s="562"/>
      <c r="CX460" s="562"/>
      <c r="CY460" s="562"/>
      <c r="CZ460" s="562"/>
      <c r="DA460" s="562"/>
      <c r="DB460" s="562"/>
      <c r="DC460" s="562"/>
      <c r="DD460" s="562"/>
      <c r="DE460" s="562"/>
      <c r="DF460" s="563"/>
      <c r="DG460" s="5"/>
      <c r="DH460" s="561" t="s">
        <v>161</v>
      </c>
      <c r="DI460" s="562"/>
      <c r="DJ460" s="562"/>
      <c r="DK460" s="562"/>
      <c r="DL460" s="562"/>
      <c r="DM460" s="562"/>
      <c r="DN460" s="562"/>
      <c r="DO460" s="562"/>
      <c r="DP460" s="562"/>
      <c r="DQ460" s="562"/>
      <c r="DR460" s="562"/>
      <c r="DS460" s="562"/>
      <c r="DT460" s="562"/>
      <c r="DU460" s="562"/>
      <c r="DV460" s="562"/>
      <c r="DW460" s="562"/>
      <c r="DX460" s="563"/>
      <c r="DY460" s="133"/>
      <c r="DZ460" s="5"/>
      <c r="EA460" s="5"/>
    </row>
    <row r="461" spans="2:131" ht="15" customHeight="1" x14ac:dyDescent="0.4">
      <c r="B461" s="5"/>
      <c r="C461" s="47"/>
      <c r="D461" s="551"/>
      <c r="E461" s="552"/>
      <c r="F461" s="552"/>
      <c r="G461" s="552"/>
      <c r="H461" s="552"/>
      <c r="I461" s="552"/>
      <c r="J461" s="552"/>
      <c r="K461" s="552"/>
      <c r="L461" s="552"/>
      <c r="M461" s="552"/>
      <c r="N461" s="552"/>
      <c r="O461" s="552"/>
      <c r="P461" s="552"/>
      <c r="Q461" s="552"/>
      <c r="R461" s="553"/>
      <c r="S461" s="5"/>
      <c r="T461" s="5"/>
      <c r="U461" s="5"/>
      <c r="V461" s="5"/>
      <c r="W461" s="5"/>
      <c r="X461" s="5"/>
      <c r="Y461" s="5"/>
      <c r="Z461" s="5"/>
      <c r="AA461" s="5"/>
      <c r="AB461" s="5"/>
      <c r="AC461" s="5"/>
      <c r="AD461" s="551"/>
      <c r="AE461" s="552"/>
      <c r="AF461" s="552"/>
      <c r="AG461" s="552"/>
      <c r="AH461" s="552"/>
      <c r="AI461" s="552"/>
      <c r="AJ461" s="552"/>
      <c r="AK461" s="552"/>
      <c r="AL461" s="552"/>
      <c r="AM461" s="552"/>
      <c r="AN461" s="552"/>
      <c r="AO461" s="552"/>
      <c r="AP461" s="552"/>
      <c r="AQ461" s="552"/>
      <c r="AR461" s="553"/>
      <c r="AS461" s="5"/>
      <c r="AT461" s="551"/>
      <c r="AU461" s="552"/>
      <c r="AV461" s="552"/>
      <c r="AW461" s="552"/>
      <c r="AX461" s="552"/>
      <c r="AY461" s="552"/>
      <c r="AZ461" s="552"/>
      <c r="BA461" s="552"/>
      <c r="BB461" s="552"/>
      <c r="BC461" s="552"/>
      <c r="BD461" s="552"/>
      <c r="BE461" s="552"/>
      <c r="BF461" s="552"/>
      <c r="BG461" s="552"/>
      <c r="BH461" s="552"/>
      <c r="BI461" s="552"/>
      <c r="BJ461" s="553"/>
      <c r="BK461" s="133"/>
      <c r="BL461" s="5"/>
      <c r="BM461" s="5"/>
      <c r="BP461" s="5"/>
      <c r="BQ461" s="47"/>
      <c r="BR461" s="551" t="s">
        <v>484</v>
      </c>
      <c r="BS461" s="552"/>
      <c r="BT461" s="552"/>
      <c r="BU461" s="552"/>
      <c r="BV461" s="552"/>
      <c r="BW461" s="552"/>
      <c r="BX461" s="552"/>
      <c r="BY461" s="552"/>
      <c r="BZ461" s="552"/>
      <c r="CA461" s="552"/>
      <c r="CB461" s="552"/>
      <c r="CC461" s="552"/>
      <c r="CD461" s="552"/>
      <c r="CE461" s="552"/>
      <c r="CF461" s="553"/>
      <c r="CG461" s="5"/>
      <c r="CH461" s="5"/>
      <c r="CI461" s="5"/>
      <c r="CJ461" s="5"/>
      <c r="CK461" s="5"/>
      <c r="CL461" s="5"/>
      <c r="CM461" s="5"/>
      <c r="CN461" s="5"/>
      <c r="CO461" s="5"/>
      <c r="CP461" s="5"/>
      <c r="CQ461" s="5"/>
      <c r="CR461" s="551" t="s">
        <v>84</v>
      </c>
      <c r="CS461" s="552"/>
      <c r="CT461" s="552"/>
      <c r="CU461" s="552"/>
      <c r="CV461" s="552"/>
      <c r="CW461" s="552"/>
      <c r="CX461" s="552"/>
      <c r="CY461" s="552"/>
      <c r="CZ461" s="552"/>
      <c r="DA461" s="552"/>
      <c r="DB461" s="552"/>
      <c r="DC461" s="552"/>
      <c r="DD461" s="552"/>
      <c r="DE461" s="552"/>
      <c r="DF461" s="553"/>
      <c r="DG461" s="5"/>
      <c r="DH461" s="551" t="s">
        <v>230</v>
      </c>
      <c r="DI461" s="552"/>
      <c r="DJ461" s="552"/>
      <c r="DK461" s="552"/>
      <c r="DL461" s="552"/>
      <c r="DM461" s="552"/>
      <c r="DN461" s="552"/>
      <c r="DO461" s="552"/>
      <c r="DP461" s="552"/>
      <c r="DQ461" s="552"/>
      <c r="DR461" s="552"/>
      <c r="DS461" s="552"/>
      <c r="DT461" s="552"/>
      <c r="DU461" s="552"/>
      <c r="DV461" s="552"/>
      <c r="DW461" s="552"/>
      <c r="DX461" s="553"/>
      <c r="DY461" s="133"/>
      <c r="DZ461" s="5"/>
      <c r="EA461" s="5"/>
    </row>
    <row r="462" spans="2:131" ht="15" customHeight="1" x14ac:dyDescent="0.4">
      <c r="B462" s="5"/>
      <c r="C462" s="47"/>
      <c r="D462" s="551"/>
      <c r="E462" s="552"/>
      <c r="F462" s="552"/>
      <c r="G462" s="552"/>
      <c r="H462" s="552"/>
      <c r="I462" s="552"/>
      <c r="J462" s="552"/>
      <c r="K462" s="552"/>
      <c r="L462" s="552"/>
      <c r="M462" s="552"/>
      <c r="N462" s="552"/>
      <c r="O462" s="552"/>
      <c r="P462" s="552"/>
      <c r="Q462" s="552"/>
      <c r="R462" s="553"/>
      <c r="S462" s="5"/>
      <c r="T462" s="5"/>
      <c r="U462" s="5"/>
      <c r="V462" s="5"/>
      <c r="W462" s="5"/>
      <c r="X462" s="5"/>
      <c r="Y462" s="5"/>
      <c r="Z462" s="5"/>
      <c r="AA462" s="5"/>
      <c r="AB462" s="5"/>
      <c r="AC462" s="5"/>
      <c r="AD462" s="551"/>
      <c r="AE462" s="552"/>
      <c r="AF462" s="552"/>
      <c r="AG462" s="552"/>
      <c r="AH462" s="552"/>
      <c r="AI462" s="552"/>
      <c r="AJ462" s="552"/>
      <c r="AK462" s="552"/>
      <c r="AL462" s="552"/>
      <c r="AM462" s="552"/>
      <c r="AN462" s="552"/>
      <c r="AO462" s="552"/>
      <c r="AP462" s="552"/>
      <c r="AQ462" s="552"/>
      <c r="AR462" s="553"/>
      <c r="AS462" s="5"/>
      <c r="AT462" s="551"/>
      <c r="AU462" s="552"/>
      <c r="AV462" s="552"/>
      <c r="AW462" s="552"/>
      <c r="AX462" s="552"/>
      <c r="AY462" s="552"/>
      <c r="AZ462" s="552"/>
      <c r="BA462" s="552"/>
      <c r="BB462" s="552"/>
      <c r="BC462" s="552"/>
      <c r="BD462" s="552"/>
      <c r="BE462" s="552"/>
      <c r="BF462" s="552"/>
      <c r="BG462" s="552"/>
      <c r="BH462" s="552"/>
      <c r="BI462" s="552"/>
      <c r="BJ462" s="553"/>
      <c r="BK462" s="133"/>
      <c r="BL462" s="5"/>
      <c r="BM462" s="5"/>
      <c r="BP462" s="5"/>
      <c r="BQ462" s="47"/>
      <c r="BR462" s="551" t="s">
        <v>509</v>
      </c>
      <c r="BS462" s="552"/>
      <c r="BT462" s="552"/>
      <c r="BU462" s="552"/>
      <c r="BV462" s="552"/>
      <c r="BW462" s="552"/>
      <c r="BX462" s="552"/>
      <c r="BY462" s="552"/>
      <c r="BZ462" s="552"/>
      <c r="CA462" s="552"/>
      <c r="CB462" s="552"/>
      <c r="CC462" s="552"/>
      <c r="CD462" s="552"/>
      <c r="CE462" s="552"/>
      <c r="CF462" s="553"/>
      <c r="CG462" s="5"/>
      <c r="CH462" s="5"/>
      <c r="CI462" s="5"/>
      <c r="CJ462" s="5"/>
      <c r="CK462" s="5"/>
      <c r="CL462" s="5"/>
      <c r="CM462" s="5"/>
      <c r="CN462" s="5"/>
      <c r="CO462" s="5"/>
      <c r="CP462" s="5"/>
      <c r="CQ462" s="5"/>
      <c r="CR462" s="551" t="s">
        <v>127</v>
      </c>
      <c r="CS462" s="552"/>
      <c r="CT462" s="552"/>
      <c r="CU462" s="552"/>
      <c r="CV462" s="552"/>
      <c r="CW462" s="552"/>
      <c r="CX462" s="552"/>
      <c r="CY462" s="552"/>
      <c r="CZ462" s="552"/>
      <c r="DA462" s="552"/>
      <c r="DB462" s="552"/>
      <c r="DC462" s="552"/>
      <c r="DD462" s="552"/>
      <c r="DE462" s="552"/>
      <c r="DF462" s="553"/>
      <c r="DG462" s="5"/>
      <c r="DH462" s="551" t="s">
        <v>161</v>
      </c>
      <c r="DI462" s="552"/>
      <c r="DJ462" s="552"/>
      <c r="DK462" s="552"/>
      <c r="DL462" s="552"/>
      <c r="DM462" s="552"/>
      <c r="DN462" s="552"/>
      <c r="DO462" s="552"/>
      <c r="DP462" s="552"/>
      <c r="DQ462" s="552"/>
      <c r="DR462" s="552"/>
      <c r="DS462" s="552"/>
      <c r="DT462" s="552"/>
      <c r="DU462" s="552"/>
      <c r="DV462" s="552"/>
      <c r="DW462" s="552"/>
      <c r="DX462" s="553"/>
      <c r="DY462" s="133"/>
      <c r="DZ462" s="5"/>
      <c r="EA462" s="5"/>
    </row>
    <row r="463" spans="2:131" ht="15" customHeight="1" x14ac:dyDescent="0.4">
      <c r="B463" s="5"/>
      <c r="C463" s="47"/>
      <c r="D463" s="551"/>
      <c r="E463" s="552"/>
      <c r="F463" s="552"/>
      <c r="G463" s="552"/>
      <c r="H463" s="552"/>
      <c r="I463" s="552"/>
      <c r="J463" s="552"/>
      <c r="K463" s="552"/>
      <c r="L463" s="552"/>
      <c r="M463" s="552"/>
      <c r="N463" s="552"/>
      <c r="O463" s="552"/>
      <c r="P463" s="552"/>
      <c r="Q463" s="552"/>
      <c r="R463" s="553"/>
      <c r="S463" s="5"/>
      <c r="T463" s="5"/>
      <c r="U463" s="5"/>
      <c r="V463" s="5"/>
      <c r="W463" s="5"/>
      <c r="X463" s="5"/>
      <c r="Y463" s="5"/>
      <c r="Z463" s="5"/>
      <c r="AA463" s="5"/>
      <c r="AB463" s="5"/>
      <c r="AC463" s="5"/>
      <c r="AD463" s="551"/>
      <c r="AE463" s="552"/>
      <c r="AF463" s="552"/>
      <c r="AG463" s="552"/>
      <c r="AH463" s="552"/>
      <c r="AI463" s="552"/>
      <c r="AJ463" s="552"/>
      <c r="AK463" s="552"/>
      <c r="AL463" s="552"/>
      <c r="AM463" s="552"/>
      <c r="AN463" s="552"/>
      <c r="AO463" s="552"/>
      <c r="AP463" s="552"/>
      <c r="AQ463" s="552"/>
      <c r="AR463" s="553"/>
      <c r="AS463" s="5"/>
      <c r="AT463" s="551"/>
      <c r="AU463" s="552"/>
      <c r="AV463" s="552"/>
      <c r="AW463" s="552"/>
      <c r="AX463" s="552"/>
      <c r="AY463" s="552"/>
      <c r="AZ463" s="552"/>
      <c r="BA463" s="552"/>
      <c r="BB463" s="552"/>
      <c r="BC463" s="552"/>
      <c r="BD463" s="552"/>
      <c r="BE463" s="552"/>
      <c r="BF463" s="552"/>
      <c r="BG463" s="552"/>
      <c r="BH463" s="552"/>
      <c r="BI463" s="552"/>
      <c r="BJ463" s="553"/>
      <c r="BK463" s="133"/>
      <c r="BL463" s="5"/>
      <c r="BM463" s="5"/>
      <c r="BP463" s="5"/>
      <c r="BQ463" s="47"/>
      <c r="BR463" s="551"/>
      <c r="BS463" s="552"/>
      <c r="BT463" s="552"/>
      <c r="BU463" s="552"/>
      <c r="BV463" s="552"/>
      <c r="BW463" s="552"/>
      <c r="BX463" s="552"/>
      <c r="BY463" s="552"/>
      <c r="BZ463" s="552"/>
      <c r="CA463" s="552"/>
      <c r="CB463" s="552"/>
      <c r="CC463" s="552"/>
      <c r="CD463" s="552"/>
      <c r="CE463" s="552"/>
      <c r="CF463" s="553"/>
      <c r="CG463" s="5"/>
      <c r="CH463" s="5"/>
      <c r="CI463" s="5"/>
      <c r="CJ463" s="5"/>
      <c r="CK463" s="5"/>
      <c r="CL463" s="5"/>
      <c r="CM463" s="5"/>
      <c r="CN463" s="5"/>
      <c r="CO463" s="5"/>
      <c r="CP463" s="5"/>
      <c r="CQ463" s="5"/>
      <c r="CR463" s="551" t="s">
        <v>410</v>
      </c>
      <c r="CS463" s="552"/>
      <c r="CT463" s="552"/>
      <c r="CU463" s="552"/>
      <c r="CV463" s="552"/>
      <c r="CW463" s="552"/>
      <c r="CX463" s="552"/>
      <c r="CY463" s="552"/>
      <c r="CZ463" s="552"/>
      <c r="DA463" s="552"/>
      <c r="DB463" s="552"/>
      <c r="DC463" s="552"/>
      <c r="DD463" s="552"/>
      <c r="DE463" s="552"/>
      <c r="DF463" s="553"/>
      <c r="DG463" s="5"/>
      <c r="DH463" s="551" t="s">
        <v>161</v>
      </c>
      <c r="DI463" s="552"/>
      <c r="DJ463" s="552"/>
      <c r="DK463" s="552"/>
      <c r="DL463" s="552"/>
      <c r="DM463" s="552"/>
      <c r="DN463" s="552"/>
      <c r="DO463" s="552"/>
      <c r="DP463" s="552"/>
      <c r="DQ463" s="552"/>
      <c r="DR463" s="552"/>
      <c r="DS463" s="552"/>
      <c r="DT463" s="552"/>
      <c r="DU463" s="552"/>
      <c r="DV463" s="552"/>
      <c r="DW463" s="552"/>
      <c r="DX463" s="553"/>
      <c r="DY463" s="133"/>
      <c r="DZ463" s="5"/>
      <c r="EA463" s="5"/>
    </row>
    <row r="464" spans="2:131" ht="15" customHeight="1" x14ac:dyDescent="0.4">
      <c r="B464" s="5"/>
      <c r="C464" s="47"/>
      <c r="D464" s="551"/>
      <c r="E464" s="552"/>
      <c r="F464" s="552"/>
      <c r="G464" s="552"/>
      <c r="H464" s="552"/>
      <c r="I464" s="552"/>
      <c r="J464" s="552"/>
      <c r="K464" s="552"/>
      <c r="L464" s="552"/>
      <c r="M464" s="552"/>
      <c r="N464" s="552"/>
      <c r="O464" s="552"/>
      <c r="P464" s="552"/>
      <c r="Q464" s="552"/>
      <c r="R464" s="553"/>
      <c r="S464" s="5"/>
      <c r="T464" s="5"/>
      <c r="U464" s="5"/>
      <c r="V464" s="5"/>
      <c r="W464" s="5"/>
      <c r="X464" s="5"/>
      <c r="Y464" s="5"/>
      <c r="Z464" s="5"/>
      <c r="AA464" s="5"/>
      <c r="AB464" s="5"/>
      <c r="AC464" s="5"/>
      <c r="AD464" s="551"/>
      <c r="AE464" s="552"/>
      <c r="AF464" s="552"/>
      <c r="AG464" s="552"/>
      <c r="AH464" s="552"/>
      <c r="AI464" s="552"/>
      <c r="AJ464" s="552"/>
      <c r="AK464" s="552"/>
      <c r="AL464" s="552"/>
      <c r="AM464" s="552"/>
      <c r="AN464" s="552"/>
      <c r="AO464" s="552"/>
      <c r="AP464" s="552"/>
      <c r="AQ464" s="552"/>
      <c r="AR464" s="553"/>
      <c r="AS464" s="5"/>
      <c r="AT464" s="551"/>
      <c r="AU464" s="552"/>
      <c r="AV464" s="552"/>
      <c r="AW464" s="552"/>
      <c r="AX464" s="552"/>
      <c r="AY464" s="552"/>
      <c r="AZ464" s="552"/>
      <c r="BA464" s="552"/>
      <c r="BB464" s="552"/>
      <c r="BC464" s="552"/>
      <c r="BD464" s="552"/>
      <c r="BE464" s="552"/>
      <c r="BF464" s="552"/>
      <c r="BG464" s="552"/>
      <c r="BH464" s="552"/>
      <c r="BI464" s="552"/>
      <c r="BJ464" s="553"/>
      <c r="BK464" s="133"/>
      <c r="BL464" s="5"/>
      <c r="BM464" s="5"/>
      <c r="BP464" s="5"/>
      <c r="BQ464" s="47"/>
      <c r="BR464" s="551"/>
      <c r="BS464" s="552"/>
      <c r="BT464" s="552"/>
      <c r="BU464" s="552"/>
      <c r="BV464" s="552"/>
      <c r="BW464" s="552"/>
      <c r="BX464" s="552"/>
      <c r="BY464" s="552"/>
      <c r="BZ464" s="552"/>
      <c r="CA464" s="552"/>
      <c r="CB464" s="552"/>
      <c r="CC464" s="552"/>
      <c r="CD464" s="552"/>
      <c r="CE464" s="552"/>
      <c r="CF464" s="553"/>
      <c r="CG464" s="5"/>
      <c r="CH464" s="5"/>
      <c r="CI464" s="5"/>
      <c r="CJ464" s="5"/>
      <c r="CK464" s="5"/>
      <c r="CL464" s="5"/>
      <c r="CM464" s="5"/>
      <c r="CN464" s="5"/>
      <c r="CO464" s="5"/>
      <c r="CP464" s="5"/>
      <c r="CQ464" s="5"/>
      <c r="CR464" s="551" t="s">
        <v>411</v>
      </c>
      <c r="CS464" s="552"/>
      <c r="CT464" s="552"/>
      <c r="CU464" s="552"/>
      <c r="CV464" s="552"/>
      <c r="CW464" s="552"/>
      <c r="CX464" s="552"/>
      <c r="CY464" s="552"/>
      <c r="CZ464" s="552"/>
      <c r="DA464" s="552"/>
      <c r="DB464" s="552"/>
      <c r="DC464" s="552"/>
      <c r="DD464" s="552"/>
      <c r="DE464" s="552"/>
      <c r="DF464" s="553"/>
      <c r="DG464" s="5"/>
      <c r="DH464" s="551" t="s">
        <v>230</v>
      </c>
      <c r="DI464" s="552"/>
      <c r="DJ464" s="552"/>
      <c r="DK464" s="552"/>
      <c r="DL464" s="552"/>
      <c r="DM464" s="552"/>
      <c r="DN464" s="552"/>
      <c r="DO464" s="552"/>
      <c r="DP464" s="552"/>
      <c r="DQ464" s="552"/>
      <c r="DR464" s="552"/>
      <c r="DS464" s="552"/>
      <c r="DT464" s="552"/>
      <c r="DU464" s="552"/>
      <c r="DV464" s="552"/>
      <c r="DW464" s="552"/>
      <c r="DX464" s="553"/>
      <c r="DY464" s="133"/>
      <c r="DZ464" s="5"/>
      <c r="EA464" s="5"/>
    </row>
    <row r="465" spans="2:163" ht="15" customHeight="1" x14ac:dyDescent="0.4">
      <c r="B465" s="5"/>
      <c r="C465" s="47"/>
      <c r="D465" s="551"/>
      <c r="E465" s="552"/>
      <c r="F465" s="552"/>
      <c r="G465" s="552"/>
      <c r="H465" s="552"/>
      <c r="I465" s="552"/>
      <c r="J465" s="552"/>
      <c r="K465" s="552"/>
      <c r="L465" s="552"/>
      <c r="M465" s="552"/>
      <c r="N465" s="552"/>
      <c r="O465" s="552"/>
      <c r="P465" s="552"/>
      <c r="Q465" s="552"/>
      <c r="R465" s="553"/>
      <c r="S465" s="5"/>
      <c r="T465" s="5"/>
      <c r="U465" s="5"/>
      <c r="V465" s="5"/>
      <c r="W465" s="5"/>
      <c r="X465" s="5"/>
      <c r="Y465" s="5"/>
      <c r="Z465" s="5"/>
      <c r="AA465" s="5"/>
      <c r="AB465" s="5"/>
      <c r="AC465" s="5"/>
      <c r="AD465" s="551"/>
      <c r="AE465" s="552"/>
      <c r="AF465" s="552"/>
      <c r="AG465" s="552"/>
      <c r="AH465" s="552"/>
      <c r="AI465" s="552"/>
      <c r="AJ465" s="552"/>
      <c r="AK465" s="552"/>
      <c r="AL465" s="552"/>
      <c r="AM465" s="552"/>
      <c r="AN465" s="552"/>
      <c r="AO465" s="552"/>
      <c r="AP465" s="552"/>
      <c r="AQ465" s="552"/>
      <c r="AR465" s="553"/>
      <c r="AS465" s="5"/>
      <c r="AT465" s="551"/>
      <c r="AU465" s="552"/>
      <c r="AV465" s="552"/>
      <c r="AW465" s="552"/>
      <c r="AX465" s="552"/>
      <c r="AY465" s="552"/>
      <c r="AZ465" s="552"/>
      <c r="BA465" s="552"/>
      <c r="BB465" s="552"/>
      <c r="BC465" s="552"/>
      <c r="BD465" s="552"/>
      <c r="BE465" s="552"/>
      <c r="BF465" s="552"/>
      <c r="BG465" s="552"/>
      <c r="BH465" s="552"/>
      <c r="BI465" s="552"/>
      <c r="BJ465" s="553"/>
      <c r="BK465" s="133"/>
      <c r="BL465" s="5"/>
      <c r="BM465" s="5"/>
      <c r="BP465" s="5"/>
      <c r="BQ465" s="47"/>
      <c r="BR465" s="551"/>
      <c r="BS465" s="552"/>
      <c r="BT465" s="552"/>
      <c r="BU465" s="552"/>
      <c r="BV465" s="552"/>
      <c r="BW465" s="552"/>
      <c r="BX465" s="552"/>
      <c r="BY465" s="552"/>
      <c r="BZ465" s="552"/>
      <c r="CA465" s="552"/>
      <c r="CB465" s="552"/>
      <c r="CC465" s="552"/>
      <c r="CD465" s="552"/>
      <c r="CE465" s="552"/>
      <c r="CF465" s="553"/>
      <c r="CG465" s="5"/>
      <c r="CH465" s="5"/>
      <c r="CI465" s="5"/>
      <c r="CJ465" s="5"/>
      <c r="CK465" s="5"/>
      <c r="CL465" s="5"/>
      <c r="CM465" s="5"/>
      <c r="CN465" s="5"/>
      <c r="CO465" s="5"/>
      <c r="CP465" s="5"/>
      <c r="CQ465" s="5"/>
      <c r="CR465" s="551"/>
      <c r="CS465" s="552"/>
      <c r="CT465" s="552"/>
      <c r="CU465" s="552"/>
      <c r="CV465" s="552"/>
      <c r="CW465" s="552"/>
      <c r="CX465" s="552"/>
      <c r="CY465" s="552"/>
      <c r="CZ465" s="552"/>
      <c r="DA465" s="552"/>
      <c r="DB465" s="552"/>
      <c r="DC465" s="552"/>
      <c r="DD465" s="552"/>
      <c r="DE465" s="552"/>
      <c r="DF465" s="553"/>
      <c r="DG465" s="5"/>
      <c r="DH465" s="551"/>
      <c r="DI465" s="552"/>
      <c r="DJ465" s="552"/>
      <c r="DK465" s="552"/>
      <c r="DL465" s="552"/>
      <c r="DM465" s="552"/>
      <c r="DN465" s="552"/>
      <c r="DO465" s="552"/>
      <c r="DP465" s="552"/>
      <c r="DQ465" s="552"/>
      <c r="DR465" s="552"/>
      <c r="DS465" s="552"/>
      <c r="DT465" s="552"/>
      <c r="DU465" s="552"/>
      <c r="DV465" s="552"/>
      <c r="DW465" s="552"/>
      <c r="DX465" s="553"/>
      <c r="DY465" s="133"/>
      <c r="DZ465" s="5"/>
      <c r="EA465" s="5"/>
    </row>
    <row r="466" spans="2:163" ht="15" customHeight="1" x14ac:dyDescent="0.4">
      <c r="B466" s="5"/>
      <c r="C466" s="47"/>
      <c r="D466" s="551"/>
      <c r="E466" s="552"/>
      <c r="F466" s="552"/>
      <c r="G466" s="552"/>
      <c r="H466" s="552"/>
      <c r="I466" s="552"/>
      <c r="J466" s="552"/>
      <c r="K466" s="552"/>
      <c r="L466" s="552"/>
      <c r="M466" s="552"/>
      <c r="N466" s="552"/>
      <c r="O466" s="552"/>
      <c r="P466" s="552"/>
      <c r="Q466" s="552"/>
      <c r="R466" s="553"/>
      <c r="S466" s="5"/>
      <c r="T466" s="5"/>
      <c r="U466" s="5"/>
      <c r="V466" s="5"/>
      <c r="W466" s="5"/>
      <c r="X466" s="5"/>
      <c r="Y466" s="5"/>
      <c r="Z466" s="5"/>
      <c r="AA466" s="5"/>
      <c r="AB466" s="5"/>
      <c r="AC466" s="5"/>
      <c r="AD466" s="551"/>
      <c r="AE466" s="552"/>
      <c r="AF466" s="552"/>
      <c r="AG466" s="552"/>
      <c r="AH466" s="552"/>
      <c r="AI466" s="552"/>
      <c r="AJ466" s="552"/>
      <c r="AK466" s="552"/>
      <c r="AL466" s="552"/>
      <c r="AM466" s="552"/>
      <c r="AN466" s="552"/>
      <c r="AO466" s="552"/>
      <c r="AP466" s="552"/>
      <c r="AQ466" s="552"/>
      <c r="AR466" s="553"/>
      <c r="AS466" s="5"/>
      <c r="AT466" s="551"/>
      <c r="AU466" s="552"/>
      <c r="AV466" s="552"/>
      <c r="AW466" s="552"/>
      <c r="AX466" s="552"/>
      <c r="AY466" s="552"/>
      <c r="AZ466" s="552"/>
      <c r="BA466" s="552"/>
      <c r="BB466" s="552"/>
      <c r="BC466" s="552"/>
      <c r="BD466" s="552"/>
      <c r="BE466" s="552"/>
      <c r="BF466" s="552"/>
      <c r="BG466" s="552"/>
      <c r="BH466" s="552"/>
      <c r="BI466" s="552"/>
      <c r="BJ466" s="553"/>
      <c r="BK466" s="133"/>
      <c r="BL466" s="5"/>
      <c r="BM466" s="5"/>
      <c r="BP466" s="5"/>
      <c r="BQ466" s="47"/>
      <c r="BR466" s="551"/>
      <c r="BS466" s="552"/>
      <c r="BT466" s="552"/>
      <c r="BU466" s="552"/>
      <c r="BV466" s="552"/>
      <c r="BW466" s="552"/>
      <c r="BX466" s="552"/>
      <c r="BY466" s="552"/>
      <c r="BZ466" s="552"/>
      <c r="CA466" s="552"/>
      <c r="CB466" s="552"/>
      <c r="CC466" s="552"/>
      <c r="CD466" s="552"/>
      <c r="CE466" s="552"/>
      <c r="CF466" s="553"/>
      <c r="CG466" s="5"/>
      <c r="CH466" s="5"/>
      <c r="CI466" s="5"/>
      <c r="CJ466" s="5"/>
      <c r="CK466" s="5"/>
      <c r="CL466" s="5"/>
      <c r="CM466" s="5"/>
      <c r="CN466" s="5"/>
      <c r="CO466" s="5"/>
      <c r="CP466" s="5"/>
      <c r="CQ466" s="5"/>
      <c r="CR466" s="551"/>
      <c r="CS466" s="552"/>
      <c r="CT466" s="552"/>
      <c r="CU466" s="552"/>
      <c r="CV466" s="552"/>
      <c r="CW466" s="552"/>
      <c r="CX466" s="552"/>
      <c r="CY466" s="552"/>
      <c r="CZ466" s="552"/>
      <c r="DA466" s="552"/>
      <c r="DB466" s="552"/>
      <c r="DC466" s="552"/>
      <c r="DD466" s="552"/>
      <c r="DE466" s="552"/>
      <c r="DF466" s="553"/>
      <c r="DG466" s="5"/>
      <c r="DH466" s="551"/>
      <c r="DI466" s="552"/>
      <c r="DJ466" s="552"/>
      <c r="DK466" s="552"/>
      <c r="DL466" s="552"/>
      <c r="DM466" s="552"/>
      <c r="DN466" s="552"/>
      <c r="DO466" s="552"/>
      <c r="DP466" s="552"/>
      <c r="DQ466" s="552"/>
      <c r="DR466" s="552"/>
      <c r="DS466" s="552"/>
      <c r="DT466" s="552"/>
      <c r="DU466" s="552"/>
      <c r="DV466" s="552"/>
      <c r="DW466" s="552"/>
      <c r="DX466" s="553"/>
      <c r="DY466" s="133"/>
      <c r="DZ466" s="5"/>
      <c r="EA466" s="5"/>
    </row>
    <row r="467" spans="2:163" ht="15" customHeight="1" x14ac:dyDescent="0.4">
      <c r="B467" s="5"/>
      <c r="C467" s="47"/>
      <c r="D467" s="554"/>
      <c r="E467" s="555"/>
      <c r="F467" s="555"/>
      <c r="G467" s="555"/>
      <c r="H467" s="555"/>
      <c r="I467" s="555"/>
      <c r="J467" s="555"/>
      <c r="K467" s="555"/>
      <c r="L467" s="555"/>
      <c r="M467" s="555"/>
      <c r="N467" s="555"/>
      <c r="O467" s="555"/>
      <c r="P467" s="555"/>
      <c r="Q467" s="555"/>
      <c r="R467" s="556"/>
      <c r="S467" s="5"/>
      <c r="T467" s="5"/>
      <c r="U467" s="5"/>
      <c r="V467" s="5"/>
      <c r="W467" s="5"/>
      <c r="X467" s="5"/>
      <c r="Y467" s="5"/>
      <c r="Z467" s="5"/>
      <c r="AA467" s="5"/>
      <c r="AB467" s="5"/>
      <c r="AC467" s="5"/>
      <c r="AD467" s="554"/>
      <c r="AE467" s="555"/>
      <c r="AF467" s="555"/>
      <c r="AG467" s="555"/>
      <c r="AH467" s="555"/>
      <c r="AI467" s="555"/>
      <c r="AJ467" s="555"/>
      <c r="AK467" s="555"/>
      <c r="AL467" s="555"/>
      <c r="AM467" s="555"/>
      <c r="AN467" s="555"/>
      <c r="AO467" s="555"/>
      <c r="AP467" s="555"/>
      <c r="AQ467" s="555"/>
      <c r="AR467" s="556"/>
      <c r="AS467" s="5"/>
      <c r="AT467" s="554"/>
      <c r="AU467" s="555"/>
      <c r="AV467" s="555"/>
      <c r="AW467" s="555"/>
      <c r="AX467" s="555"/>
      <c r="AY467" s="555"/>
      <c r="AZ467" s="555"/>
      <c r="BA467" s="555"/>
      <c r="BB467" s="555"/>
      <c r="BC467" s="555"/>
      <c r="BD467" s="555"/>
      <c r="BE467" s="555"/>
      <c r="BF467" s="555"/>
      <c r="BG467" s="555"/>
      <c r="BH467" s="555"/>
      <c r="BI467" s="555"/>
      <c r="BJ467" s="556"/>
      <c r="BK467" s="133"/>
      <c r="BL467" s="5"/>
      <c r="BM467" s="5"/>
      <c r="BP467" s="5"/>
      <c r="BQ467" s="47"/>
      <c r="BR467" s="554"/>
      <c r="BS467" s="555"/>
      <c r="BT467" s="555"/>
      <c r="BU467" s="555"/>
      <c r="BV467" s="555"/>
      <c r="BW467" s="555"/>
      <c r="BX467" s="555"/>
      <c r="BY467" s="555"/>
      <c r="BZ467" s="555"/>
      <c r="CA467" s="555"/>
      <c r="CB467" s="555"/>
      <c r="CC467" s="555"/>
      <c r="CD467" s="555"/>
      <c r="CE467" s="555"/>
      <c r="CF467" s="556"/>
      <c r="CG467" s="5"/>
      <c r="CH467" s="5"/>
      <c r="CI467" s="5"/>
      <c r="CJ467" s="5"/>
      <c r="CK467" s="5"/>
      <c r="CL467" s="5"/>
      <c r="CM467" s="5"/>
      <c r="CN467" s="5"/>
      <c r="CO467" s="5"/>
      <c r="CP467" s="5"/>
      <c r="CQ467" s="5"/>
      <c r="CR467" s="554"/>
      <c r="CS467" s="555"/>
      <c r="CT467" s="555"/>
      <c r="CU467" s="555"/>
      <c r="CV467" s="555"/>
      <c r="CW467" s="555"/>
      <c r="CX467" s="555"/>
      <c r="CY467" s="555"/>
      <c r="CZ467" s="555"/>
      <c r="DA467" s="555"/>
      <c r="DB467" s="555"/>
      <c r="DC467" s="555"/>
      <c r="DD467" s="555"/>
      <c r="DE467" s="555"/>
      <c r="DF467" s="556"/>
      <c r="DG467" s="5"/>
      <c r="DH467" s="554"/>
      <c r="DI467" s="555"/>
      <c r="DJ467" s="555"/>
      <c r="DK467" s="555"/>
      <c r="DL467" s="555"/>
      <c r="DM467" s="555"/>
      <c r="DN467" s="555"/>
      <c r="DO467" s="555"/>
      <c r="DP467" s="555"/>
      <c r="DQ467" s="555"/>
      <c r="DR467" s="555"/>
      <c r="DS467" s="555"/>
      <c r="DT467" s="555"/>
      <c r="DU467" s="555"/>
      <c r="DV467" s="555"/>
      <c r="DW467" s="555"/>
      <c r="DX467" s="556"/>
      <c r="DY467" s="133"/>
      <c r="DZ467" s="5"/>
      <c r="EA467" s="5"/>
    </row>
    <row r="468" spans="2:163" ht="18.75" customHeight="1" x14ac:dyDescent="0.4">
      <c r="B468" s="5"/>
      <c r="C468" s="47"/>
      <c r="D468" s="56"/>
      <c r="E468" s="56"/>
      <c r="F468" s="56"/>
      <c r="G468" s="56"/>
      <c r="H468" s="56"/>
      <c r="I468" s="56"/>
      <c r="J468" s="56"/>
      <c r="K468" s="56"/>
      <c r="L468" s="56"/>
      <c r="M468" s="56"/>
      <c r="N468" s="56"/>
      <c r="O468" s="56"/>
      <c r="P468" s="56"/>
      <c r="Q468" s="56"/>
      <c r="R468" s="56"/>
      <c r="S468" s="5"/>
      <c r="T468" s="5"/>
      <c r="U468" s="5"/>
      <c r="V468" s="5"/>
      <c r="W468" s="5"/>
      <c r="X468" s="5"/>
      <c r="Y468" s="5"/>
      <c r="Z468" s="5"/>
      <c r="AA468" s="5"/>
      <c r="AB468" s="5"/>
      <c r="AC468" s="5"/>
      <c r="AD468" s="56"/>
      <c r="AE468" s="56"/>
      <c r="AF468" s="56"/>
      <c r="AG468" s="56"/>
      <c r="AH468" s="56"/>
      <c r="AI468" s="56"/>
      <c r="AJ468" s="56"/>
      <c r="AK468" s="56"/>
      <c r="AL468" s="56"/>
      <c r="AM468" s="56"/>
      <c r="AN468" s="56"/>
      <c r="AO468" s="56"/>
      <c r="AP468" s="56"/>
      <c r="AQ468" s="56"/>
      <c r="AR468" s="56"/>
      <c r="AS468" s="5"/>
      <c r="AT468" s="56"/>
      <c r="AU468" s="56"/>
      <c r="AV468" s="56"/>
      <c r="AW468" s="56"/>
      <c r="AX468" s="56"/>
      <c r="AY468" s="56"/>
      <c r="AZ468" s="56"/>
      <c r="BA468" s="56"/>
      <c r="BB468" s="56"/>
      <c r="BC468" s="56"/>
      <c r="BD468" s="56"/>
      <c r="BE468" s="56"/>
      <c r="BF468" s="56"/>
      <c r="BG468" s="56"/>
      <c r="BH468" s="56"/>
      <c r="BI468" s="56"/>
      <c r="BJ468" s="56"/>
      <c r="BK468" s="133"/>
      <c r="BL468" s="5"/>
      <c r="BM468" s="5"/>
      <c r="BP468" s="5"/>
      <c r="BQ468" s="47"/>
      <c r="BR468" s="56"/>
      <c r="BS468" s="56"/>
      <c r="BT468" s="56"/>
      <c r="BU468" s="56"/>
      <c r="BV468" s="56"/>
      <c r="BW468" s="56"/>
      <c r="BX468" s="56"/>
      <c r="BY468" s="56"/>
      <c r="BZ468" s="56"/>
      <c r="CA468" s="56"/>
      <c r="CB468" s="56"/>
      <c r="CC468" s="56"/>
      <c r="CD468" s="56"/>
      <c r="CE468" s="56"/>
      <c r="CF468" s="56"/>
      <c r="CG468" s="5"/>
      <c r="CH468" s="5"/>
      <c r="CI468" s="5"/>
      <c r="CJ468" s="5"/>
      <c r="CK468" s="5"/>
      <c r="CL468" s="5"/>
      <c r="CM468" s="5"/>
      <c r="CN468" s="5"/>
      <c r="CO468" s="5"/>
      <c r="CP468" s="5"/>
      <c r="CQ468" s="5"/>
      <c r="CR468" s="56"/>
      <c r="CS468" s="56"/>
      <c r="CT468" s="56"/>
      <c r="CU468" s="56"/>
      <c r="CV468" s="56"/>
      <c r="CW468" s="56"/>
      <c r="CX468" s="56"/>
      <c r="CY468" s="56"/>
      <c r="CZ468" s="56"/>
      <c r="DA468" s="56"/>
      <c r="DB468" s="56"/>
      <c r="DC468" s="56"/>
      <c r="DD468" s="56"/>
      <c r="DE468" s="56"/>
      <c r="DF468" s="56"/>
      <c r="DG468" s="5"/>
      <c r="DH468" s="56"/>
      <c r="DI468" s="56"/>
      <c r="DJ468" s="56"/>
      <c r="DK468" s="56"/>
      <c r="DL468" s="56"/>
      <c r="DM468" s="56"/>
      <c r="DN468" s="56"/>
      <c r="DO468" s="56"/>
      <c r="DP468" s="56"/>
      <c r="DQ468" s="56"/>
      <c r="DR468" s="56"/>
      <c r="DS468" s="56"/>
      <c r="DT468" s="56"/>
      <c r="DU468" s="56"/>
      <c r="DV468" s="56"/>
      <c r="DW468" s="56"/>
      <c r="DX468" s="56"/>
      <c r="DY468" s="133"/>
      <c r="DZ468" s="5"/>
      <c r="EA468" s="5"/>
    </row>
    <row r="469" spans="2:163" ht="15" customHeight="1" x14ac:dyDescent="0.4">
      <c r="B469" s="5"/>
      <c r="C469" s="47"/>
      <c r="D469" s="561"/>
      <c r="E469" s="562"/>
      <c r="F469" s="562"/>
      <c r="G469" s="562"/>
      <c r="H469" s="562"/>
      <c r="I469" s="562"/>
      <c r="J469" s="562"/>
      <c r="K469" s="562"/>
      <c r="L469" s="562"/>
      <c r="M469" s="562"/>
      <c r="N469" s="562"/>
      <c r="O469" s="562"/>
      <c r="P469" s="562"/>
      <c r="Q469" s="562"/>
      <c r="R469" s="563"/>
      <c r="S469" s="5"/>
      <c r="T469" s="5"/>
      <c r="U469" s="5"/>
      <c r="V469" s="5"/>
      <c r="W469" s="5"/>
      <c r="X469" s="5"/>
      <c r="Y469" s="5"/>
      <c r="Z469" s="5"/>
      <c r="AA469" s="5"/>
      <c r="AB469" s="5"/>
      <c r="AC469" s="5"/>
      <c r="AD469" s="561"/>
      <c r="AE469" s="562"/>
      <c r="AF469" s="562"/>
      <c r="AG469" s="562"/>
      <c r="AH469" s="562"/>
      <c r="AI469" s="562"/>
      <c r="AJ469" s="562"/>
      <c r="AK469" s="562"/>
      <c r="AL469" s="562"/>
      <c r="AM469" s="562"/>
      <c r="AN469" s="562"/>
      <c r="AO469" s="562"/>
      <c r="AP469" s="562"/>
      <c r="AQ469" s="562"/>
      <c r="AR469" s="563"/>
      <c r="AS469" s="5"/>
      <c r="AT469" s="561"/>
      <c r="AU469" s="562"/>
      <c r="AV469" s="562"/>
      <c r="AW469" s="562"/>
      <c r="AX469" s="562"/>
      <c r="AY469" s="562"/>
      <c r="AZ469" s="562"/>
      <c r="BA469" s="562"/>
      <c r="BB469" s="562"/>
      <c r="BC469" s="562"/>
      <c r="BD469" s="562"/>
      <c r="BE469" s="562"/>
      <c r="BF469" s="562"/>
      <c r="BG469" s="562"/>
      <c r="BH469" s="562"/>
      <c r="BI469" s="562"/>
      <c r="BJ469" s="563"/>
      <c r="BK469" s="133"/>
      <c r="BL469" s="5"/>
      <c r="BM469" s="5"/>
      <c r="BP469" s="5"/>
      <c r="BQ469" s="47"/>
      <c r="BR469" s="561" t="s">
        <v>404</v>
      </c>
      <c r="BS469" s="562"/>
      <c r="BT469" s="562"/>
      <c r="BU469" s="562"/>
      <c r="BV469" s="562"/>
      <c r="BW469" s="562"/>
      <c r="BX469" s="562"/>
      <c r="BY469" s="562"/>
      <c r="BZ469" s="562"/>
      <c r="CA469" s="562"/>
      <c r="CB469" s="562"/>
      <c r="CC469" s="562"/>
      <c r="CD469" s="562"/>
      <c r="CE469" s="562"/>
      <c r="CF469" s="563"/>
      <c r="CG469" s="5"/>
      <c r="CH469" s="5"/>
      <c r="CI469" s="5"/>
      <c r="CJ469" s="5"/>
      <c r="CK469" s="5"/>
      <c r="CL469" s="5"/>
      <c r="CM469" s="5"/>
      <c r="CN469" s="5"/>
      <c r="CO469" s="5"/>
      <c r="CP469" s="5"/>
      <c r="CQ469" s="5"/>
      <c r="CR469" s="561" t="s">
        <v>49</v>
      </c>
      <c r="CS469" s="562"/>
      <c r="CT469" s="562"/>
      <c r="CU469" s="562"/>
      <c r="CV469" s="562"/>
      <c r="CW469" s="562"/>
      <c r="CX469" s="562"/>
      <c r="CY469" s="562"/>
      <c r="CZ469" s="562"/>
      <c r="DA469" s="562"/>
      <c r="DB469" s="562"/>
      <c r="DC469" s="562"/>
      <c r="DD469" s="562"/>
      <c r="DE469" s="562"/>
      <c r="DF469" s="563"/>
      <c r="DG469" s="5"/>
      <c r="DH469" s="561" t="s">
        <v>230</v>
      </c>
      <c r="DI469" s="562"/>
      <c r="DJ469" s="562"/>
      <c r="DK469" s="562"/>
      <c r="DL469" s="562"/>
      <c r="DM469" s="562"/>
      <c r="DN469" s="562"/>
      <c r="DO469" s="562"/>
      <c r="DP469" s="562"/>
      <c r="DQ469" s="562"/>
      <c r="DR469" s="562"/>
      <c r="DS469" s="562"/>
      <c r="DT469" s="562"/>
      <c r="DU469" s="562"/>
      <c r="DV469" s="562"/>
      <c r="DW469" s="562"/>
      <c r="DX469" s="563"/>
      <c r="DY469" s="133"/>
      <c r="DZ469" s="5"/>
      <c r="EA469" s="5"/>
    </row>
    <row r="470" spans="2:163" ht="15" customHeight="1" x14ac:dyDescent="0.4">
      <c r="B470" s="5"/>
      <c r="C470" s="47"/>
      <c r="D470" s="551"/>
      <c r="E470" s="552"/>
      <c r="F470" s="552"/>
      <c r="G470" s="552"/>
      <c r="H470" s="552"/>
      <c r="I470" s="552"/>
      <c r="J470" s="552"/>
      <c r="K470" s="552"/>
      <c r="L470" s="552"/>
      <c r="M470" s="552"/>
      <c r="N470" s="552"/>
      <c r="O470" s="552"/>
      <c r="P470" s="552"/>
      <c r="Q470" s="552"/>
      <c r="R470" s="553"/>
      <c r="S470" s="5"/>
      <c r="T470" s="5"/>
      <c r="U470" s="5"/>
      <c r="V470" s="5"/>
      <c r="W470" s="5"/>
      <c r="X470" s="5"/>
      <c r="Y470" s="5"/>
      <c r="Z470" s="5"/>
      <c r="AA470" s="5"/>
      <c r="AB470" s="5"/>
      <c r="AC470" s="5"/>
      <c r="AD470" s="551"/>
      <c r="AE470" s="552"/>
      <c r="AF470" s="552"/>
      <c r="AG470" s="552"/>
      <c r="AH470" s="552"/>
      <c r="AI470" s="552"/>
      <c r="AJ470" s="552"/>
      <c r="AK470" s="552"/>
      <c r="AL470" s="552"/>
      <c r="AM470" s="552"/>
      <c r="AN470" s="552"/>
      <c r="AO470" s="552"/>
      <c r="AP470" s="552"/>
      <c r="AQ470" s="552"/>
      <c r="AR470" s="553"/>
      <c r="AS470" s="5"/>
      <c r="AT470" s="551"/>
      <c r="AU470" s="552"/>
      <c r="AV470" s="552"/>
      <c r="AW470" s="552"/>
      <c r="AX470" s="552"/>
      <c r="AY470" s="552"/>
      <c r="AZ470" s="552"/>
      <c r="BA470" s="552"/>
      <c r="BB470" s="552"/>
      <c r="BC470" s="552"/>
      <c r="BD470" s="552"/>
      <c r="BE470" s="552"/>
      <c r="BF470" s="552"/>
      <c r="BG470" s="552"/>
      <c r="BH470" s="552"/>
      <c r="BI470" s="552"/>
      <c r="BJ470" s="553"/>
      <c r="BK470" s="133"/>
      <c r="BL470" s="5"/>
      <c r="BM470" s="5"/>
      <c r="BP470" s="5"/>
      <c r="BQ470" s="47"/>
      <c r="BR470" s="551" t="s">
        <v>489</v>
      </c>
      <c r="BS470" s="559"/>
      <c r="BT470" s="559"/>
      <c r="BU470" s="559"/>
      <c r="BV470" s="559"/>
      <c r="BW470" s="559"/>
      <c r="BX470" s="559"/>
      <c r="BY470" s="559"/>
      <c r="BZ470" s="559"/>
      <c r="CA470" s="559"/>
      <c r="CB470" s="559"/>
      <c r="CC470" s="559"/>
      <c r="CD470" s="559"/>
      <c r="CE470" s="559"/>
      <c r="CF470" s="560"/>
      <c r="CG470" s="5"/>
      <c r="CH470" s="5"/>
      <c r="CI470" s="5"/>
      <c r="CJ470" s="5"/>
      <c r="CK470" s="5"/>
      <c r="CL470" s="5"/>
      <c r="CM470" s="5"/>
      <c r="CN470" s="5"/>
      <c r="CO470" s="5"/>
      <c r="CP470" s="5"/>
      <c r="CQ470" s="5"/>
      <c r="CR470" s="551"/>
      <c r="CS470" s="552"/>
      <c r="CT470" s="552"/>
      <c r="CU470" s="552"/>
      <c r="CV470" s="552"/>
      <c r="CW470" s="552"/>
      <c r="CX470" s="552"/>
      <c r="CY470" s="552"/>
      <c r="CZ470" s="552"/>
      <c r="DA470" s="552"/>
      <c r="DB470" s="552"/>
      <c r="DC470" s="552"/>
      <c r="DD470" s="552"/>
      <c r="DE470" s="552"/>
      <c r="DF470" s="553"/>
      <c r="DG470" s="5"/>
      <c r="DH470" s="551"/>
      <c r="DI470" s="552"/>
      <c r="DJ470" s="552"/>
      <c r="DK470" s="552"/>
      <c r="DL470" s="552"/>
      <c r="DM470" s="552"/>
      <c r="DN470" s="552"/>
      <c r="DO470" s="552"/>
      <c r="DP470" s="552"/>
      <c r="DQ470" s="552"/>
      <c r="DR470" s="552"/>
      <c r="DS470" s="552"/>
      <c r="DT470" s="552"/>
      <c r="DU470" s="552"/>
      <c r="DV470" s="552"/>
      <c r="DW470" s="552"/>
      <c r="DX470" s="553"/>
      <c r="DY470" s="133"/>
      <c r="DZ470" s="5"/>
      <c r="EA470" s="5"/>
    </row>
    <row r="471" spans="2:163" ht="15" customHeight="1" x14ac:dyDescent="0.4">
      <c r="B471" s="5"/>
      <c r="C471" s="47"/>
      <c r="D471" s="551"/>
      <c r="E471" s="552"/>
      <c r="F471" s="552"/>
      <c r="G471" s="552"/>
      <c r="H471" s="552"/>
      <c r="I471" s="552"/>
      <c r="J471" s="552"/>
      <c r="K471" s="552"/>
      <c r="L471" s="552"/>
      <c r="M471" s="552"/>
      <c r="N471" s="552"/>
      <c r="O471" s="552"/>
      <c r="P471" s="552"/>
      <c r="Q471" s="552"/>
      <c r="R471" s="553"/>
      <c r="S471" s="5"/>
      <c r="T471" s="5"/>
      <c r="U471" s="5"/>
      <c r="V471" s="5"/>
      <c r="W471" s="5"/>
      <c r="X471" s="5"/>
      <c r="Y471" s="5"/>
      <c r="Z471" s="5"/>
      <c r="AA471" s="5"/>
      <c r="AB471" s="5"/>
      <c r="AC471" s="5"/>
      <c r="AD471" s="551"/>
      <c r="AE471" s="552"/>
      <c r="AF471" s="552"/>
      <c r="AG471" s="552"/>
      <c r="AH471" s="552"/>
      <c r="AI471" s="552"/>
      <c r="AJ471" s="552"/>
      <c r="AK471" s="552"/>
      <c r="AL471" s="552"/>
      <c r="AM471" s="552"/>
      <c r="AN471" s="552"/>
      <c r="AO471" s="552"/>
      <c r="AP471" s="552"/>
      <c r="AQ471" s="552"/>
      <c r="AR471" s="553"/>
      <c r="AS471" s="5"/>
      <c r="AT471" s="551"/>
      <c r="AU471" s="552"/>
      <c r="AV471" s="552"/>
      <c r="AW471" s="552"/>
      <c r="AX471" s="552"/>
      <c r="AY471" s="552"/>
      <c r="AZ471" s="552"/>
      <c r="BA471" s="552"/>
      <c r="BB471" s="552"/>
      <c r="BC471" s="552"/>
      <c r="BD471" s="552"/>
      <c r="BE471" s="552"/>
      <c r="BF471" s="552"/>
      <c r="BG471" s="552"/>
      <c r="BH471" s="552"/>
      <c r="BI471" s="552"/>
      <c r="BJ471" s="553"/>
      <c r="BK471" s="133"/>
      <c r="BL471" s="5"/>
      <c r="BM471" s="5"/>
      <c r="BP471" s="5"/>
      <c r="BQ471" s="47"/>
      <c r="BR471" s="551" t="s">
        <v>510</v>
      </c>
      <c r="BS471" s="557"/>
      <c r="BT471" s="557"/>
      <c r="BU471" s="557"/>
      <c r="BV471" s="557"/>
      <c r="BW471" s="557"/>
      <c r="BX471" s="557"/>
      <c r="BY471" s="557"/>
      <c r="BZ471" s="557"/>
      <c r="CA471" s="557"/>
      <c r="CB471" s="557"/>
      <c r="CC471" s="557"/>
      <c r="CD471" s="557"/>
      <c r="CE471" s="557"/>
      <c r="CF471" s="558"/>
      <c r="CG471" s="5"/>
      <c r="CH471" s="5"/>
      <c r="CI471" s="5"/>
      <c r="CJ471" s="5"/>
      <c r="CK471" s="5"/>
      <c r="CL471" s="5"/>
      <c r="CM471" s="5"/>
      <c r="CN471" s="5"/>
      <c r="CO471" s="5"/>
      <c r="CP471" s="5"/>
      <c r="CQ471" s="5"/>
      <c r="CR471" s="551"/>
      <c r="CS471" s="552"/>
      <c r="CT471" s="552"/>
      <c r="CU471" s="552"/>
      <c r="CV471" s="552"/>
      <c r="CW471" s="552"/>
      <c r="CX471" s="552"/>
      <c r="CY471" s="552"/>
      <c r="CZ471" s="552"/>
      <c r="DA471" s="552"/>
      <c r="DB471" s="552"/>
      <c r="DC471" s="552"/>
      <c r="DD471" s="552"/>
      <c r="DE471" s="552"/>
      <c r="DF471" s="553"/>
      <c r="DG471" s="5"/>
      <c r="DH471" s="551"/>
      <c r="DI471" s="552"/>
      <c r="DJ471" s="552"/>
      <c r="DK471" s="552"/>
      <c r="DL471" s="552"/>
      <c r="DM471" s="552"/>
      <c r="DN471" s="552"/>
      <c r="DO471" s="552"/>
      <c r="DP471" s="552"/>
      <c r="DQ471" s="552"/>
      <c r="DR471" s="552"/>
      <c r="DS471" s="552"/>
      <c r="DT471" s="552"/>
      <c r="DU471" s="552"/>
      <c r="DV471" s="552"/>
      <c r="DW471" s="552"/>
      <c r="DX471" s="553"/>
      <c r="DY471" s="133"/>
      <c r="DZ471" s="5"/>
      <c r="EA471" s="5"/>
    </row>
    <row r="472" spans="2:163" ht="15" customHeight="1" x14ac:dyDescent="0.4">
      <c r="B472" s="5"/>
      <c r="C472" s="47"/>
      <c r="D472" s="551"/>
      <c r="E472" s="552"/>
      <c r="F472" s="552"/>
      <c r="G472" s="552"/>
      <c r="H472" s="552"/>
      <c r="I472" s="552"/>
      <c r="J472" s="552"/>
      <c r="K472" s="552"/>
      <c r="L472" s="552"/>
      <c r="M472" s="552"/>
      <c r="N472" s="552"/>
      <c r="O472" s="552"/>
      <c r="P472" s="552"/>
      <c r="Q472" s="552"/>
      <c r="R472" s="553"/>
      <c r="S472" s="5"/>
      <c r="T472" s="5"/>
      <c r="U472" s="5"/>
      <c r="V472" s="5"/>
      <c r="W472" s="5"/>
      <c r="X472" s="5"/>
      <c r="Y472" s="5"/>
      <c r="Z472" s="5"/>
      <c r="AA472" s="5"/>
      <c r="AB472" s="5"/>
      <c r="AC472" s="5"/>
      <c r="AD472" s="551"/>
      <c r="AE472" s="552"/>
      <c r="AF472" s="552"/>
      <c r="AG472" s="552"/>
      <c r="AH472" s="552"/>
      <c r="AI472" s="552"/>
      <c r="AJ472" s="552"/>
      <c r="AK472" s="552"/>
      <c r="AL472" s="552"/>
      <c r="AM472" s="552"/>
      <c r="AN472" s="552"/>
      <c r="AO472" s="552"/>
      <c r="AP472" s="552"/>
      <c r="AQ472" s="552"/>
      <c r="AR472" s="553"/>
      <c r="AS472" s="5"/>
      <c r="AT472" s="551"/>
      <c r="AU472" s="552"/>
      <c r="AV472" s="552"/>
      <c r="AW472" s="552"/>
      <c r="AX472" s="552"/>
      <c r="AY472" s="552"/>
      <c r="AZ472" s="552"/>
      <c r="BA472" s="552"/>
      <c r="BB472" s="552"/>
      <c r="BC472" s="552"/>
      <c r="BD472" s="552"/>
      <c r="BE472" s="552"/>
      <c r="BF472" s="552"/>
      <c r="BG472" s="552"/>
      <c r="BH472" s="552"/>
      <c r="BI472" s="552"/>
      <c r="BJ472" s="553"/>
      <c r="BK472" s="133"/>
      <c r="BL472" s="5"/>
      <c r="BM472" s="5"/>
      <c r="BP472" s="5"/>
      <c r="BQ472" s="47"/>
      <c r="BR472" s="551" t="s">
        <v>511</v>
      </c>
      <c r="BS472" s="557"/>
      <c r="BT472" s="557"/>
      <c r="BU472" s="557"/>
      <c r="BV472" s="557"/>
      <c r="BW472" s="557"/>
      <c r="BX472" s="557"/>
      <c r="BY472" s="557"/>
      <c r="BZ472" s="557"/>
      <c r="CA472" s="557"/>
      <c r="CB472" s="557"/>
      <c r="CC472" s="557"/>
      <c r="CD472" s="557"/>
      <c r="CE472" s="557"/>
      <c r="CF472" s="558"/>
      <c r="CG472" s="5"/>
      <c r="CH472" s="5"/>
      <c r="CI472" s="5"/>
      <c r="CJ472" s="5"/>
      <c r="CK472" s="5"/>
      <c r="CL472" s="5"/>
      <c r="CM472" s="5"/>
      <c r="CN472" s="5"/>
      <c r="CO472" s="5"/>
      <c r="CP472" s="5"/>
      <c r="CQ472" s="5"/>
      <c r="CR472" s="551"/>
      <c r="CS472" s="552"/>
      <c r="CT472" s="552"/>
      <c r="CU472" s="552"/>
      <c r="CV472" s="552"/>
      <c r="CW472" s="552"/>
      <c r="CX472" s="552"/>
      <c r="CY472" s="552"/>
      <c r="CZ472" s="552"/>
      <c r="DA472" s="552"/>
      <c r="DB472" s="552"/>
      <c r="DC472" s="552"/>
      <c r="DD472" s="552"/>
      <c r="DE472" s="552"/>
      <c r="DF472" s="553"/>
      <c r="DG472" s="5"/>
      <c r="DH472" s="551"/>
      <c r="DI472" s="552"/>
      <c r="DJ472" s="552"/>
      <c r="DK472" s="552"/>
      <c r="DL472" s="552"/>
      <c r="DM472" s="552"/>
      <c r="DN472" s="552"/>
      <c r="DO472" s="552"/>
      <c r="DP472" s="552"/>
      <c r="DQ472" s="552"/>
      <c r="DR472" s="552"/>
      <c r="DS472" s="552"/>
      <c r="DT472" s="552"/>
      <c r="DU472" s="552"/>
      <c r="DV472" s="552"/>
      <c r="DW472" s="552"/>
      <c r="DX472" s="553"/>
      <c r="DY472" s="133"/>
      <c r="DZ472" s="5"/>
      <c r="EA472" s="5"/>
    </row>
    <row r="473" spans="2:163" ht="15" customHeight="1" x14ac:dyDescent="0.4">
      <c r="B473" s="5"/>
      <c r="C473" s="47"/>
      <c r="D473" s="551"/>
      <c r="E473" s="552"/>
      <c r="F473" s="552"/>
      <c r="G473" s="552"/>
      <c r="H473" s="552"/>
      <c r="I473" s="552"/>
      <c r="J473" s="552"/>
      <c r="K473" s="552"/>
      <c r="L473" s="552"/>
      <c r="M473" s="552"/>
      <c r="N473" s="552"/>
      <c r="O473" s="552"/>
      <c r="P473" s="552"/>
      <c r="Q473" s="552"/>
      <c r="R473" s="553"/>
      <c r="S473" s="5"/>
      <c r="T473" s="5"/>
      <c r="U473" s="5"/>
      <c r="V473" s="5"/>
      <c r="W473" s="5"/>
      <c r="X473" s="5"/>
      <c r="Y473" s="5"/>
      <c r="Z473" s="5"/>
      <c r="AA473" s="5"/>
      <c r="AB473" s="5"/>
      <c r="AC473" s="5"/>
      <c r="AD473" s="551"/>
      <c r="AE473" s="552"/>
      <c r="AF473" s="552"/>
      <c r="AG473" s="552"/>
      <c r="AH473" s="552"/>
      <c r="AI473" s="552"/>
      <c r="AJ473" s="552"/>
      <c r="AK473" s="552"/>
      <c r="AL473" s="552"/>
      <c r="AM473" s="552"/>
      <c r="AN473" s="552"/>
      <c r="AO473" s="552"/>
      <c r="AP473" s="552"/>
      <c r="AQ473" s="552"/>
      <c r="AR473" s="553"/>
      <c r="AS473" s="5"/>
      <c r="AT473" s="551"/>
      <c r="AU473" s="552"/>
      <c r="AV473" s="552"/>
      <c r="AW473" s="552"/>
      <c r="AX473" s="552"/>
      <c r="AY473" s="552"/>
      <c r="AZ473" s="552"/>
      <c r="BA473" s="552"/>
      <c r="BB473" s="552"/>
      <c r="BC473" s="552"/>
      <c r="BD473" s="552"/>
      <c r="BE473" s="552"/>
      <c r="BF473" s="552"/>
      <c r="BG473" s="552"/>
      <c r="BH473" s="552"/>
      <c r="BI473" s="552"/>
      <c r="BJ473" s="553"/>
      <c r="BK473" s="133"/>
      <c r="BL473" s="5"/>
      <c r="BM473" s="5"/>
      <c r="BP473" s="5"/>
      <c r="BQ473" s="47"/>
      <c r="BR473" s="551"/>
      <c r="BS473" s="559"/>
      <c r="BT473" s="559"/>
      <c r="BU473" s="559"/>
      <c r="BV473" s="559"/>
      <c r="BW473" s="559"/>
      <c r="BX473" s="559"/>
      <c r="BY473" s="559"/>
      <c r="BZ473" s="559"/>
      <c r="CA473" s="559"/>
      <c r="CB473" s="559"/>
      <c r="CC473" s="559"/>
      <c r="CD473" s="559"/>
      <c r="CE473" s="559"/>
      <c r="CF473" s="560"/>
      <c r="CG473" s="5"/>
      <c r="CH473" s="5"/>
      <c r="CI473" s="5"/>
      <c r="CJ473" s="5"/>
      <c r="CK473" s="5"/>
      <c r="CL473" s="5"/>
      <c r="CM473" s="5"/>
      <c r="CN473" s="5"/>
      <c r="CO473" s="5"/>
      <c r="CP473" s="5"/>
      <c r="CQ473" s="5"/>
      <c r="CR473" s="551"/>
      <c r="CS473" s="552"/>
      <c r="CT473" s="552"/>
      <c r="CU473" s="552"/>
      <c r="CV473" s="552"/>
      <c r="CW473" s="552"/>
      <c r="CX473" s="552"/>
      <c r="CY473" s="552"/>
      <c r="CZ473" s="552"/>
      <c r="DA473" s="552"/>
      <c r="DB473" s="552"/>
      <c r="DC473" s="552"/>
      <c r="DD473" s="552"/>
      <c r="DE473" s="552"/>
      <c r="DF473" s="553"/>
      <c r="DG473" s="5"/>
      <c r="DH473" s="551"/>
      <c r="DI473" s="552"/>
      <c r="DJ473" s="552"/>
      <c r="DK473" s="552"/>
      <c r="DL473" s="552"/>
      <c r="DM473" s="552"/>
      <c r="DN473" s="552"/>
      <c r="DO473" s="552"/>
      <c r="DP473" s="552"/>
      <c r="DQ473" s="552"/>
      <c r="DR473" s="552"/>
      <c r="DS473" s="552"/>
      <c r="DT473" s="552"/>
      <c r="DU473" s="552"/>
      <c r="DV473" s="552"/>
      <c r="DW473" s="552"/>
      <c r="DX473" s="553"/>
      <c r="DY473" s="133"/>
      <c r="DZ473" s="5"/>
      <c r="EA473" s="5"/>
    </row>
    <row r="474" spans="2:163" ht="15" customHeight="1" x14ac:dyDescent="0.4">
      <c r="B474" s="5"/>
      <c r="C474" s="47"/>
      <c r="D474" s="551"/>
      <c r="E474" s="552"/>
      <c r="F474" s="552"/>
      <c r="G474" s="552"/>
      <c r="H474" s="552"/>
      <c r="I474" s="552"/>
      <c r="J474" s="552"/>
      <c r="K474" s="552"/>
      <c r="L474" s="552"/>
      <c r="M474" s="552"/>
      <c r="N474" s="552"/>
      <c r="O474" s="552"/>
      <c r="P474" s="552"/>
      <c r="Q474" s="552"/>
      <c r="R474" s="553"/>
      <c r="S474" s="5"/>
      <c r="T474" s="5"/>
      <c r="U474" s="5"/>
      <c r="V474" s="5"/>
      <c r="W474" s="5"/>
      <c r="X474" s="5"/>
      <c r="Y474" s="5"/>
      <c r="Z474" s="5"/>
      <c r="AA474" s="5"/>
      <c r="AB474" s="5"/>
      <c r="AC474" s="5"/>
      <c r="AD474" s="551"/>
      <c r="AE474" s="552"/>
      <c r="AF474" s="552"/>
      <c r="AG474" s="552"/>
      <c r="AH474" s="552"/>
      <c r="AI474" s="552"/>
      <c r="AJ474" s="552"/>
      <c r="AK474" s="552"/>
      <c r="AL474" s="552"/>
      <c r="AM474" s="552"/>
      <c r="AN474" s="552"/>
      <c r="AO474" s="552"/>
      <c r="AP474" s="552"/>
      <c r="AQ474" s="552"/>
      <c r="AR474" s="553"/>
      <c r="AS474" s="5"/>
      <c r="AT474" s="551"/>
      <c r="AU474" s="552"/>
      <c r="AV474" s="552"/>
      <c r="AW474" s="552"/>
      <c r="AX474" s="552"/>
      <c r="AY474" s="552"/>
      <c r="AZ474" s="552"/>
      <c r="BA474" s="552"/>
      <c r="BB474" s="552"/>
      <c r="BC474" s="552"/>
      <c r="BD474" s="552"/>
      <c r="BE474" s="552"/>
      <c r="BF474" s="552"/>
      <c r="BG474" s="552"/>
      <c r="BH474" s="552"/>
      <c r="BI474" s="552"/>
      <c r="BJ474" s="553"/>
      <c r="BK474" s="133"/>
      <c r="BL474" s="5"/>
      <c r="BM474" s="5"/>
      <c r="BP474" s="5"/>
      <c r="BQ474" s="47"/>
      <c r="BR474" s="551"/>
      <c r="BS474" s="552"/>
      <c r="BT474" s="552"/>
      <c r="BU474" s="552"/>
      <c r="BV474" s="552"/>
      <c r="BW474" s="552"/>
      <c r="BX474" s="552"/>
      <c r="BY474" s="552"/>
      <c r="BZ474" s="552"/>
      <c r="CA474" s="552"/>
      <c r="CB474" s="552"/>
      <c r="CC474" s="552"/>
      <c r="CD474" s="552"/>
      <c r="CE474" s="552"/>
      <c r="CF474" s="553"/>
      <c r="CG474" s="5"/>
      <c r="CH474" s="5"/>
      <c r="CI474" s="5"/>
      <c r="CJ474" s="5"/>
      <c r="CK474" s="5"/>
      <c r="CL474" s="5"/>
      <c r="CM474" s="5"/>
      <c r="CN474" s="5"/>
      <c r="CO474" s="5"/>
      <c r="CP474" s="5"/>
      <c r="CQ474" s="5"/>
      <c r="CR474" s="551"/>
      <c r="CS474" s="552"/>
      <c r="CT474" s="552"/>
      <c r="CU474" s="552"/>
      <c r="CV474" s="552"/>
      <c r="CW474" s="552"/>
      <c r="CX474" s="552"/>
      <c r="CY474" s="552"/>
      <c r="CZ474" s="552"/>
      <c r="DA474" s="552"/>
      <c r="DB474" s="552"/>
      <c r="DC474" s="552"/>
      <c r="DD474" s="552"/>
      <c r="DE474" s="552"/>
      <c r="DF474" s="553"/>
      <c r="DG474" s="5"/>
      <c r="DH474" s="551"/>
      <c r="DI474" s="552"/>
      <c r="DJ474" s="552"/>
      <c r="DK474" s="552"/>
      <c r="DL474" s="552"/>
      <c r="DM474" s="552"/>
      <c r="DN474" s="552"/>
      <c r="DO474" s="552"/>
      <c r="DP474" s="552"/>
      <c r="DQ474" s="552"/>
      <c r="DR474" s="552"/>
      <c r="DS474" s="552"/>
      <c r="DT474" s="552"/>
      <c r="DU474" s="552"/>
      <c r="DV474" s="552"/>
      <c r="DW474" s="552"/>
      <c r="DX474" s="553"/>
      <c r="DY474" s="133"/>
      <c r="DZ474" s="5"/>
      <c r="EA474" s="5"/>
    </row>
    <row r="475" spans="2:163" ht="15" customHeight="1" x14ac:dyDescent="0.4">
      <c r="B475" s="5"/>
      <c r="C475" s="47"/>
      <c r="D475" s="551"/>
      <c r="E475" s="552"/>
      <c r="F475" s="552"/>
      <c r="G475" s="552"/>
      <c r="H475" s="552"/>
      <c r="I475" s="552"/>
      <c r="J475" s="552"/>
      <c r="K475" s="552"/>
      <c r="L475" s="552"/>
      <c r="M475" s="552"/>
      <c r="N475" s="552"/>
      <c r="O475" s="552"/>
      <c r="P475" s="552"/>
      <c r="Q475" s="552"/>
      <c r="R475" s="553"/>
      <c r="S475" s="5"/>
      <c r="T475" s="5"/>
      <c r="U475" s="5"/>
      <c r="V475" s="5"/>
      <c r="W475" s="5"/>
      <c r="X475" s="5"/>
      <c r="Y475" s="5"/>
      <c r="Z475" s="5"/>
      <c r="AA475" s="5"/>
      <c r="AB475" s="5"/>
      <c r="AC475" s="5"/>
      <c r="AD475" s="551"/>
      <c r="AE475" s="552"/>
      <c r="AF475" s="552"/>
      <c r="AG475" s="552"/>
      <c r="AH475" s="552"/>
      <c r="AI475" s="552"/>
      <c r="AJ475" s="552"/>
      <c r="AK475" s="552"/>
      <c r="AL475" s="552"/>
      <c r="AM475" s="552"/>
      <c r="AN475" s="552"/>
      <c r="AO475" s="552"/>
      <c r="AP475" s="552"/>
      <c r="AQ475" s="552"/>
      <c r="AR475" s="553"/>
      <c r="AS475" s="5"/>
      <c r="AT475" s="551"/>
      <c r="AU475" s="552"/>
      <c r="AV475" s="552"/>
      <c r="AW475" s="552"/>
      <c r="AX475" s="552"/>
      <c r="AY475" s="552"/>
      <c r="AZ475" s="552"/>
      <c r="BA475" s="552"/>
      <c r="BB475" s="552"/>
      <c r="BC475" s="552"/>
      <c r="BD475" s="552"/>
      <c r="BE475" s="552"/>
      <c r="BF475" s="552"/>
      <c r="BG475" s="552"/>
      <c r="BH475" s="552"/>
      <c r="BI475" s="552"/>
      <c r="BJ475" s="553"/>
      <c r="BK475" s="133"/>
      <c r="BL475" s="5"/>
      <c r="BM475" s="5"/>
      <c r="BP475" s="5"/>
      <c r="BQ475" s="47"/>
      <c r="BR475" s="551"/>
      <c r="BS475" s="552"/>
      <c r="BT475" s="552"/>
      <c r="BU475" s="552"/>
      <c r="BV475" s="552"/>
      <c r="BW475" s="552"/>
      <c r="BX475" s="552"/>
      <c r="BY475" s="552"/>
      <c r="BZ475" s="552"/>
      <c r="CA475" s="552"/>
      <c r="CB475" s="552"/>
      <c r="CC475" s="552"/>
      <c r="CD475" s="552"/>
      <c r="CE475" s="552"/>
      <c r="CF475" s="553"/>
      <c r="CG475" s="5"/>
      <c r="CH475" s="5"/>
      <c r="CI475" s="5"/>
      <c r="CJ475" s="5"/>
      <c r="CK475" s="5"/>
      <c r="CL475" s="5"/>
      <c r="CM475" s="5"/>
      <c r="CN475" s="5"/>
      <c r="CO475" s="5"/>
      <c r="CP475" s="5"/>
      <c r="CQ475" s="5"/>
      <c r="CR475" s="551"/>
      <c r="CS475" s="552"/>
      <c r="CT475" s="552"/>
      <c r="CU475" s="552"/>
      <c r="CV475" s="552"/>
      <c r="CW475" s="552"/>
      <c r="CX475" s="552"/>
      <c r="CY475" s="552"/>
      <c r="CZ475" s="552"/>
      <c r="DA475" s="552"/>
      <c r="DB475" s="552"/>
      <c r="DC475" s="552"/>
      <c r="DD475" s="552"/>
      <c r="DE475" s="552"/>
      <c r="DF475" s="553"/>
      <c r="DG475" s="5"/>
      <c r="DH475" s="551"/>
      <c r="DI475" s="552"/>
      <c r="DJ475" s="552"/>
      <c r="DK475" s="552"/>
      <c r="DL475" s="552"/>
      <c r="DM475" s="552"/>
      <c r="DN475" s="552"/>
      <c r="DO475" s="552"/>
      <c r="DP475" s="552"/>
      <c r="DQ475" s="552"/>
      <c r="DR475" s="552"/>
      <c r="DS475" s="552"/>
      <c r="DT475" s="552"/>
      <c r="DU475" s="552"/>
      <c r="DV475" s="552"/>
      <c r="DW475" s="552"/>
      <c r="DX475" s="553"/>
      <c r="DY475" s="133"/>
      <c r="DZ475" s="5"/>
      <c r="EA475" s="5"/>
    </row>
    <row r="476" spans="2:163" ht="15" customHeight="1" x14ac:dyDescent="0.4">
      <c r="B476" s="5"/>
      <c r="C476" s="47"/>
      <c r="D476" s="554"/>
      <c r="E476" s="555"/>
      <c r="F476" s="555"/>
      <c r="G476" s="555"/>
      <c r="H476" s="555"/>
      <c r="I476" s="555"/>
      <c r="J476" s="555"/>
      <c r="K476" s="555"/>
      <c r="L476" s="555"/>
      <c r="M476" s="555"/>
      <c r="N476" s="555"/>
      <c r="O476" s="555"/>
      <c r="P476" s="555"/>
      <c r="Q476" s="555"/>
      <c r="R476" s="556"/>
      <c r="S476" s="5"/>
      <c r="T476" s="5"/>
      <c r="U476" s="5"/>
      <c r="V476" s="5"/>
      <c r="W476" s="5"/>
      <c r="X476" s="5"/>
      <c r="Y476" s="5"/>
      <c r="Z476" s="5"/>
      <c r="AA476" s="5"/>
      <c r="AB476" s="5"/>
      <c r="AC476" s="5"/>
      <c r="AD476" s="554"/>
      <c r="AE476" s="555"/>
      <c r="AF476" s="555"/>
      <c r="AG476" s="555"/>
      <c r="AH476" s="555"/>
      <c r="AI476" s="555"/>
      <c r="AJ476" s="555"/>
      <c r="AK476" s="555"/>
      <c r="AL476" s="555"/>
      <c r="AM476" s="555"/>
      <c r="AN476" s="555"/>
      <c r="AO476" s="555"/>
      <c r="AP476" s="555"/>
      <c r="AQ476" s="555"/>
      <c r="AR476" s="556"/>
      <c r="AS476" s="5"/>
      <c r="AT476" s="554"/>
      <c r="AU476" s="555"/>
      <c r="AV476" s="555"/>
      <c r="AW476" s="555"/>
      <c r="AX476" s="555"/>
      <c r="AY476" s="555"/>
      <c r="AZ476" s="555"/>
      <c r="BA476" s="555"/>
      <c r="BB476" s="555"/>
      <c r="BC476" s="555"/>
      <c r="BD476" s="555"/>
      <c r="BE476" s="555"/>
      <c r="BF476" s="555"/>
      <c r="BG476" s="555"/>
      <c r="BH476" s="555"/>
      <c r="BI476" s="555"/>
      <c r="BJ476" s="556"/>
      <c r="BK476" s="133"/>
      <c r="BL476" s="5"/>
      <c r="BM476" s="5"/>
      <c r="BP476" s="5"/>
      <c r="BQ476" s="47"/>
      <c r="BR476" s="554"/>
      <c r="BS476" s="555"/>
      <c r="BT476" s="555"/>
      <c r="BU476" s="555"/>
      <c r="BV476" s="555"/>
      <c r="BW476" s="555"/>
      <c r="BX476" s="555"/>
      <c r="BY476" s="555"/>
      <c r="BZ476" s="555"/>
      <c r="CA476" s="555"/>
      <c r="CB476" s="555"/>
      <c r="CC476" s="555"/>
      <c r="CD476" s="555"/>
      <c r="CE476" s="555"/>
      <c r="CF476" s="556"/>
      <c r="CG476" s="5"/>
      <c r="CH476" s="5"/>
      <c r="CI476" s="5"/>
      <c r="CJ476" s="5"/>
      <c r="CK476" s="5"/>
      <c r="CL476" s="5"/>
      <c r="CM476" s="5"/>
      <c r="CN476" s="5"/>
      <c r="CO476" s="5"/>
      <c r="CP476" s="5"/>
      <c r="CQ476" s="5"/>
      <c r="CR476" s="554"/>
      <c r="CS476" s="555"/>
      <c r="CT476" s="555"/>
      <c r="CU476" s="555"/>
      <c r="CV476" s="555"/>
      <c r="CW476" s="555"/>
      <c r="CX476" s="555"/>
      <c r="CY476" s="555"/>
      <c r="CZ476" s="555"/>
      <c r="DA476" s="555"/>
      <c r="DB476" s="555"/>
      <c r="DC476" s="555"/>
      <c r="DD476" s="555"/>
      <c r="DE476" s="555"/>
      <c r="DF476" s="556"/>
      <c r="DG476" s="5"/>
      <c r="DH476" s="554"/>
      <c r="DI476" s="555"/>
      <c r="DJ476" s="555"/>
      <c r="DK476" s="555"/>
      <c r="DL476" s="555"/>
      <c r="DM476" s="555"/>
      <c r="DN476" s="555"/>
      <c r="DO476" s="555"/>
      <c r="DP476" s="555"/>
      <c r="DQ476" s="555"/>
      <c r="DR476" s="555"/>
      <c r="DS476" s="555"/>
      <c r="DT476" s="555"/>
      <c r="DU476" s="555"/>
      <c r="DV476" s="555"/>
      <c r="DW476" s="555"/>
      <c r="DX476" s="556"/>
      <c r="DY476" s="133"/>
      <c r="DZ476" s="5"/>
      <c r="EA476" s="5"/>
    </row>
    <row r="477" spans="2:163" ht="18.75" customHeight="1" x14ac:dyDescent="0.4">
      <c r="B477" s="5"/>
      <c r="C477" s="48"/>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c r="BF477" s="57"/>
      <c r="BG477" s="57"/>
      <c r="BH477" s="57"/>
      <c r="BI477" s="57"/>
      <c r="BJ477" s="57"/>
      <c r="BK477" s="134"/>
      <c r="BL477" s="5"/>
      <c r="BM477" s="5"/>
      <c r="BP477" s="5"/>
      <c r="BQ477" s="48"/>
      <c r="BR477" s="57"/>
      <c r="BS477" s="57"/>
      <c r="BT477" s="57"/>
      <c r="BU477" s="57"/>
      <c r="BV477" s="57"/>
      <c r="BW477" s="57"/>
      <c r="BX477" s="57"/>
      <c r="BY477" s="57"/>
      <c r="BZ477" s="57"/>
      <c r="CA477" s="57"/>
      <c r="CB477" s="57"/>
      <c r="CC477" s="57"/>
      <c r="CD477" s="57"/>
      <c r="CE477" s="57"/>
      <c r="CF477" s="57"/>
      <c r="CG477" s="57"/>
      <c r="CH477" s="57"/>
      <c r="CI477" s="57"/>
      <c r="CJ477" s="57"/>
      <c r="CK477" s="57"/>
      <c r="CL477" s="57"/>
      <c r="CM477" s="57"/>
      <c r="CN477" s="57"/>
      <c r="CO477" s="57"/>
      <c r="CP477" s="57"/>
      <c r="CQ477" s="57"/>
      <c r="CR477" s="57"/>
      <c r="CS477" s="57"/>
      <c r="CT477" s="57"/>
      <c r="CU477" s="57"/>
      <c r="CV477" s="57"/>
      <c r="CW477" s="57"/>
      <c r="CX477" s="57"/>
      <c r="CY477" s="57"/>
      <c r="CZ477" s="57"/>
      <c r="DA477" s="57"/>
      <c r="DB477" s="57"/>
      <c r="DC477" s="57"/>
      <c r="DD477" s="57"/>
      <c r="DE477" s="57"/>
      <c r="DF477" s="57"/>
      <c r="DG477" s="57"/>
      <c r="DH477" s="57"/>
      <c r="DI477" s="57"/>
      <c r="DJ477" s="57"/>
      <c r="DK477" s="57"/>
      <c r="DL477" s="57"/>
      <c r="DM477" s="57"/>
      <c r="DN477" s="57"/>
      <c r="DO477" s="57"/>
      <c r="DP477" s="57"/>
      <c r="DQ477" s="57"/>
      <c r="DR477" s="57"/>
      <c r="DS477" s="57"/>
      <c r="DT477" s="57"/>
      <c r="DU477" s="57"/>
      <c r="DV477" s="57"/>
      <c r="DW477" s="57"/>
      <c r="DX477" s="57"/>
      <c r="DY477" s="134"/>
      <c r="DZ477" s="5"/>
      <c r="EA477" s="5"/>
    </row>
    <row r="478" spans="2:163" ht="18.75" customHeight="1" x14ac:dyDescent="0.4">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row>
    <row r="479" spans="2:163" ht="18.75" customHeight="1" x14ac:dyDescent="0.4">
      <c r="B479" s="5"/>
      <c r="C479" s="5"/>
      <c r="D479" s="539" t="s">
        <v>462</v>
      </c>
      <c r="E479" s="539"/>
      <c r="F479" s="539"/>
      <c r="G479" s="539"/>
      <c r="H479" s="539"/>
      <c r="I479" s="539"/>
      <c r="J479" s="539"/>
      <c r="K479" s="539"/>
      <c r="L479" s="539"/>
      <c r="M479" s="539"/>
      <c r="N479" s="539"/>
      <c r="O479" s="539"/>
      <c r="P479" s="539"/>
      <c r="Q479" s="539"/>
      <c r="R479" s="539"/>
      <c r="S479" s="539"/>
      <c r="T479" s="539"/>
      <c r="U479" s="539"/>
      <c r="V479" s="539"/>
      <c r="AC479" s="350" t="s">
        <v>435</v>
      </c>
      <c r="AD479" s="350"/>
      <c r="AE479" s="350"/>
      <c r="AF479" s="350"/>
      <c r="AG479" s="350"/>
      <c r="AH479" s="350"/>
      <c r="AI479" s="350"/>
      <c r="AJ479" s="350"/>
      <c r="AK479" s="350"/>
      <c r="AL479" s="350"/>
      <c r="AM479" s="350"/>
      <c r="AN479" s="350"/>
      <c r="AO479" s="350"/>
      <c r="AP479" s="350"/>
      <c r="AQ479" s="350"/>
      <c r="AR479" s="350"/>
      <c r="AS479" s="350"/>
      <c r="AT479" s="350"/>
      <c r="AU479" s="350"/>
      <c r="AV479" s="350"/>
      <c r="AW479" s="350"/>
      <c r="AX479" s="350"/>
      <c r="AY479" s="350"/>
      <c r="AZ479" s="350"/>
      <c r="BA479" s="350"/>
      <c r="BB479" s="350"/>
      <c r="BC479" s="350"/>
      <c r="BD479" s="350"/>
      <c r="BE479" s="350"/>
      <c r="BF479" s="350"/>
      <c r="BG479" s="350"/>
      <c r="BH479" s="350"/>
      <c r="BI479" s="350"/>
      <c r="BJ479" s="350"/>
      <c r="BK479" s="350"/>
      <c r="BP479" s="5"/>
      <c r="BQ479" s="5"/>
      <c r="BR479" s="539" t="s">
        <v>462</v>
      </c>
      <c r="BS479" s="539"/>
      <c r="BT479" s="539"/>
      <c r="BU479" s="539"/>
      <c r="BV479" s="539"/>
      <c r="BW479" s="539"/>
      <c r="BX479" s="539"/>
      <c r="BY479" s="539"/>
      <c r="BZ479" s="539"/>
      <c r="CA479" s="539"/>
      <c r="CB479" s="539"/>
      <c r="CC479" s="539"/>
      <c r="CD479" s="539"/>
      <c r="CE479" s="539"/>
      <c r="CF479" s="539"/>
      <c r="CG479" s="539"/>
      <c r="CH479" s="539"/>
      <c r="CI479" s="539"/>
      <c r="CJ479" s="539"/>
      <c r="CQ479" s="350" t="s">
        <v>435</v>
      </c>
      <c r="CR479" s="350"/>
      <c r="CS479" s="350"/>
      <c r="CT479" s="350"/>
      <c r="CU479" s="350"/>
      <c r="CV479" s="350"/>
      <c r="CW479" s="350"/>
      <c r="CX479" s="350"/>
      <c r="CY479" s="350"/>
      <c r="CZ479" s="350"/>
      <c r="DA479" s="350"/>
      <c r="DB479" s="350"/>
      <c r="DC479" s="350"/>
      <c r="DD479" s="350"/>
      <c r="DE479" s="350"/>
      <c r="DF479" s="350"/>
      <c r="DG479" s="350"/>
      <c r="DH479" s="350"/>
      <c r="DI479" s="350"/>
      <c r="DJ479" s="350"/>
      <c r="DK479" s="350"/>
      <c r="DL479" s="350"/>
      <c r="DM479" s="350"/>
      <c r="DN479" s="350"/>
      <c r="DO479" s="350"/>
      <c r="DP479" s="350"/>
      <c r="DQ479" s="350"/>
      <c r="DR479" s="350"/>
      <c r="DS479" s="350"/>
      <c r="DT479" s="350"/>
      <c r="DU479" s="350"/>
      <c r="DV479" s="350"/>
      <c r="DW479" s="350"/>
      <c r="DX479" s="350"/>
      <c r="DY479" s="350"/>
      <c r="ED479" s="17"/>
      <c r="EE479" s="17"/>
      <c r="EF479" s="17"/>
      <c r="EG479" s="17"/>
      <c r="EH479" s="17"/>
      <c r="EI479" s="15"/>
      <c r="EJ479" s="15"/>
      <c r="EK479" s="15"/>
      <c r="EL479" s="15"/>
      <c r="EM479" s="15"/>
      <c r="EN479" s="17"/>
      <c r="EO479" s="15"/>
      <c r="EP479" s="15"/>
      <c r="EQ479" s="15"/>
      <c r="ER479" s="15"/>
      <c r="ES479" s="15"/>
      <c r="ET479" s="15"/>
      <c r="EU479" s="15"/>
      <c r="EV479" s="15"/>
      <c r="EW479" s="15"/>
      <c r="EX479" s="15"/>
      <c r="EY479" s="15"/>
      <c r="EZ479" s="15"/>
      <c r="FA479" s="15"/>
      <c r="FB479" s="15"/>
      <c r="FC479" s="15"/>
      <c r="FD479" s="15"/>
      <c r="FE479" s="15"/>
      <c r="FF479" s="15"/>
      <c r="FG479" s="15"/>
    </row>
    <row r="480" spans="2:163" ht="18.75" customHeight="1" x14ac:dyDescent="0.4">
      <c r="B480" s="5"/>
      <c r="C480" s="5"/>
      <c r="D480" s="376" t="s">
        <v>276</v>
      </c>
      <c r="E480" s="376"/>
      <c r="F480" s="376"/>
      <c r="G480" s="376"/>
      <c r="H480" s="376"/>
      <c r="I480" s="376"/>
      <c r="J480" s="376"/>
      <c r="K480" s="376"/>
      <c r="L480" s="376"/>
      <c r="M480" s="376"/>
      <c r="N480" s="376"/>
      <c r="O480" s="376"/>
      <c r="P480" s="376"/>
      <c r="Q480" s="376"/>
      <c r="R480" s="376"/>
      <c r="S480" s="376"/>
      <c r="T480" s="376"/>
      <c r="U480" s="376"/>
      <c r="V480" s="376"/>
      <c r="AC480" s="350"/>
      <c r="AD480" s="350"/>
      <c r="AE480" s="350"/>
      <c r="AF480" s="350"/>
      <c r="AG480" s="350"/>
      <c r="AH480" s="350"/>
      <c r="AI480" s="350"/>
      <c r="AJ480" s="350"/>
      <c r="AK480" s="350"/>
      <c r="AL480" s="350"/>
      <c r="AM480" s="350"/>
      <c r="AN480" s="350"/>
      <c r="AO480" s="350"/>
      <c r="AP480" s="350"/>
      <c r="AQ480" s="350"/>
      <c r="AR480" s="350"/>
      <c r="AS480" s="350"/>
      <c r="AT480" s="350"/>
      <c r="AU480" s="350"/>
      <c r="AV480" s="350"/>
      <c r="AW480" s="350"/>
      <c r="AX480" s="350"/>
      <c r="AY480" s="350"/>
      <c r="AZ480" s="350"/>
      <c r="BA480" s="350"/>
      <c r="BB480" s="350"/>
      <c r="BC480" s="350"/>
      <c r="BD480" s="350"/>
      <c r="BE480" s="350"/>
      <c r="BF480" s="350"/>
      <c r="BG480" s="350"/>
      <c r="BH480" s="350"/>
      <c r="BI480" s="350"/>
      <c r="BJ480" s="350"/>
      <c r="BK480" s="350"/>
      <c r="BP480" s="5"/>
      <c r="BQ480" s="5"/>
      <c r="BR480" s="376" t="s">
        <v>276</v>
      </c>
      <c r="BS480" s="376"/>
      <c r="BT480" s="376"/>
      <c r="BU480" s="376"/>
      <c r="BV480" s="376"/>
      <c r="BW480" s="376"/>
      <c r="BX480" s="376"/>
      <c r="BY480" s="376"/>
      <c r="BZ480" s="376"/>
      <c r="CA480" s="376"/>
      <c r="CB480" s="376"/>
      <c r="CC480" s="376"/>
      <c r="CD480" s="376"/>
      <c r="CE480" s="376"/>
      <c r="CF480" s="376"/>
      <c r="CG480" s="376"/>
      <c r="CH480" s="376"/>
      <c r="CI480" s="376"/>
      <c r="CJ480" s="376"/>
      <c r="CQ480" s="350"/>
      <c r="CR480" s="350"/>
      <c r="CS480" s="350"/>
      <c r="CT480" s="350"/>
      <c r="CU480" s="350"/>
      <c r="CV480" s="350"/>
      <c r="CW480" s="350"/>
      <c r="CX480" s="350"/>
      <c r="CY480" s="350"/>
      <c r="CZ480" s="350"/>
      <c r="DA480" s="350"/>
      <c r="DB480" s="350"/>
      <c r="DC480" s="350"/>
      <c r="DD480" s="350"/>
      <c r="DE480" s="350"/>
      <c r="DF480" s="350"/>
      <c r="DG480" s="350"/>
      <c r="DH480" s="350"/>
      <c r="DI480" s="350"/>
      <c r="DJ480" s="350"/>
      <c r="DK480" s="350"/>
      <c r="DL480" s="350"/>
      <c r="DM480" s="350"/>
      <c r="DN480" s="350"/>
      <c r="DO480" s="350"/>
      <c r="DP480" s="350"/>
      <c r="DQ480" s="350"/>
      <c r="DR480" s="350"/>
      <c r="DS480" s="350"/>
      <c r="DT480" s="350"/>
      <c r="DU480" s="350"/>
      <c r="DV480" s="350"/>
      <c r="DW480" s="350"/>
      <c r="DX480" s="350"/>
      <c r="DY480" s="350"/>
      <c r="ED480" s="181"/>
      <c r="EE480" s="185"/>
      <c r="EF480" s="15"/>
      <c r="EG480" s="15"/>
      <c r="EH480" s="15"/>
      <c r="EI480" s="15"/>
      <c r="EJ480" s="15"/>
      <c r="EK480" s="15"/>
      <c r="EL480" s="15"/>
      <c r="EM480" s="15"/>
      <c r="EN480" s="17"/>
      <c r="EO480" s="15"/>
      <c r="EP480" s="15"/>
      <c r="EQ480" s="15"/>
      <c r="ER480" s="15"/>
      <c r="ES480" s="15"/>
      <c r="ET480" s="15"/>
      <c r="EU480" s="15"/>
      <c r="EV480" s="15"/>
      <c r="EW480" s="15"/>
      <c r="EX480" s="15"/>
      <c r="EY480" s="15"/>
      <c r="EZ480" s="15"/>
      <c r="FA480" s="15"/>
      <c r="FB480" s="15"/>
      <c r="FC480" s="15"/>
      <c r="FD480" s="15"/>
      <c r="FE480" s="15"/>
      <c r="FF480" s="15"/>
      <c r="FG480" s="15"/>
    </row>
    <row r="481" spans="1:163" ht="18.75" customHeight="1" x14ac:dyDescent="0.4">
      <c r="B481" s="5"/>
      <c r="C481" s="5"/>
      <c r="D481" s="376"/>
      <c r="E481" s="376"/>
      <c r="F481" s="376"/>
      <c r="G481" s="376"/>
      <c r="H481" s="376"/>
      <c r="I481" s="376"/>
      <c r="J481" s="376"/>
      <c r="K481" s="376"/>
      <c r="L481" s="376"/>
      <c r="M481" s="376"/>
      <c r="N481" s="376"/>
      <c r="O481" s="376"/>
      <c r="P481" s="376"/>
      <c r="Q481" s="376"/>
      <c r="R481" s="376"/>
      <c r="S481" s="376"/>
      <c r="T481" s="376"/>
      <c r="U481" s="376"/>
      <c r="V481" s="376"/>
      <c r="AC481" s="350"/>
      <c r="AD481" s="350"/>
      <c r="AE481" s="350"/>
      <c r="AF481" s="350"/>
      <c r="AG481" s="350"/>
      <c r="AH481" s="350"/>
      <c r="AI481" s="350"/>
      <c r="AJ481" s="350"/>
      <c r="AK481" s="350"/>
      <c r="AL481" s="350"/>
      <c r="AM481" s="350"/>
      <c r="AN481" s="350"/>
      <c r="AO481" s="350"/>
      <c r="AP481" s="350"/>
      <c r="AQ481" s="350"/>
      <c r="AR481" s="350"/>
      <c r="AS481" s="350"/>
      <c r="AT481" s="350"/>
      <c r="AU481" s="350"/>
      <c r="AV481" s="350"/>
      <c r="AW481" s="350"/>
      <c r="AX481" s="350"/>
      <c r="AY481" s="350"/>
      <c r="AZ481" s="350"/>
      <c r="BA481" s="350"/>
      <c r="BB481" s="350"/>
      <c r="BC481" s="350"/>
      <c r="BD481" s="350"/>
      <c r="BE481" s="350"/>
      <c r="BF481" s="350"/>
      <c r="BG481" s="350"/>
      <c r="BH481" s="350"/>
      <c r="BI481" s="350"/>
      <c r="BJ481" s="350"/>
      <c r="BK481" s="350"/>
      <c r="BP481" s="5"/>
      <c r="BQ481" s="5"/>
      <c r="BR481" s="376"/>
      <c r="BS481" s="376"/>
      <c r="BT481" s="376"/>
      <c r="BU481" s="376"/>
      <c r="BV481" s="376"/>
      <c r="BW481" s="376"/>
      <c r="BX481" s="376"/>
      <c r="BY481" s="376"/>
      <c r="BZ481" s="376"/>
      <c r="CA481" s="376"/>
      <c r="CB481" s="376"/>
      <c r="CC481" s="376"/>
      <c r="CD481" s="376"/>
      <c r="CE481" s="376"/>
      <c r="CF481" s="376"/>
      <c r="CG481" s="376"/>
      <c r="CH481" s="376"/>
      <c r="CI481" s="376"/>
      <c r="CJ481" s="376"/>
      <c r="CQ481" s="350"/>
      <c r="CR481" s="350"/>
      <c r="CS481" s="350"/>
      <c r="CT481" s="350"/>
      <c r="CU481" s="350"/>
      <c r="CV481" s="350"/>
      <c r="CW481" s="350"/>
      <c r="CX481" s="350"/>
      <c r="CY481" s="350"/>
      <c r="CZ481" s="350"/>
      <c r="DA481" s="350"/>
      <c r="DB481" s="350"/>
      <c r="DC481" s="350"/>
      <c r="DD481" s="350"/>
      <c r="DE481" s="350"/>
      <c r="DF481" s="350"/>
      <c r="DG481" s="350"/>
      <c r="DH481" s="350"/>
      <c r="DI481" s="350"/>
      <c r="DJ481" s="350"/>
      <c r="DK481" s="350"/>
      <c r="DL481" s="350"/>
      <c r="DM481" s="350"/>
      <c r="DN481" s="350"/>
      <c r="DO481" s="350"/>
      <c r="DP481" s="350"/>
      <c r="DQ481" s="350"/>
      <c r="DR481" s="350"/>
      <c r="DS481" s="350"/>
      <c r="DT481" s="350"/>
      <c r="DU481" s="350"/>
      <c r="DV481" s="350"/>
      <c r="DW481" s="350"/>
      <c r="DX481" s="350"/>
      <c r="DY481" s="350"/>
      <c r="ED481" s="181"/>
      <c r="EE481" s="185"/>
      <c r="EF481" s="15"/>
      <c r="EG481" s="15"/>
      <c r="EH481" s="15"/>
      <c r="EI481" s="15"/>
      <c r="EJ481" s="15"/>
      <c r="EK481" s="15"/>
      <c r="EL481" s="15"/>
      <c r="EM481" s="15"/>
      <c r="EN481" s="17"/>
      <c r="EO481" s="15"/>
      <c r="EP481" s="15"/>
      <c r="EQ481" s="15"/>
      <c r="ER481" s="15"/>
      <c r="ES481" s="15"/>
      <c r="ET481" s="15"/>
      <c r="EU481" s="15"/>
      <c r="EV481" s="15"/>
      <c r="EW481" s="15"/>
      <c r="EX481" s="15"/>
      <c r="EY481" s="15"/>
      <c r="EZ481" s="15"/>
      <c r="FA481" s="15"/>
      <c r="FB481" s="15"/>
      <c r="FC481" s="15"/>
      <c r="FD481" s="15"/>
      <c r="FE481" s="15"/>
      <c r="FF481" s="15"/>
      <c r="FG481" s="15"/>
    </row>
    <row r="482" spans="1:163" ht="18.75" customHeight="1" x14ac:dyDescent="0.4">
      <c r="B482" s="5"/>
      <c r="C482" s="5"/>
      <c r="D482" s="58"/>
      <c r="E482" s="58"/>
      <c r="F482" s="58"/>
      <c r="G482" s="58"/>
      <c r="I482" s="58"/>
      <c r="J482" s="58"/>
      <c r="K482" s="58"/>
      <c r="L482" s="5"/>
      <c r="M482" s="53" t="s">
        <v>175</v>
      </c>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P482" s="5"/>
      <c r="BQ482" s="5"/>
      <c r="BR482" s="58"/>
      <c r="BS482" s="58"/>
      <c r="BT482" s="58"/>
      <c r="BU482" s="58"/>
      <c r="BW482" s="58"/>
      <c r="BX482" s="58"/>
      <c r="BY482" s="58"/>
      <c r="BZ482" s="5"/>
      <c r="CA482" s="53" t="s">
        <v>175</v>
      </c>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1"/>
      <c r="ED482" s="181"/>
      <c r="EE482" s="185"/>
      <c r="EF482" s="15"/>
      <c r="EG482" s="15"/>
      <c r="EH482" s="15"/>
      <c r="EI482" s="15"/>
      <c r="EJ482" s="15"/>
      <c r="EK482" s="15"/>
      <c r="EL482" s="15"/>
      <c r="EM482" s="15"/>
      <c r="EN482" s="17"/>
      <c r="EO482" s="15"/>
      <c r="EP482" s="15"/>
      <c r="EQ482" s="15"/>
      <c r="ER482" s="15"/>
      <c r="ES482" s="15"/>
      <c r="ET482" s="15"/>
      <c r="EU482" s="15"/>
      <c r="EV482" s="15"/>
      <c r="EW482" s="15"/>
      <c r="EX482" s="15"/>
      <c r="EY482" s="15"/>
      <c r="EZ482" s="15"/>
      <c r="FA482" s="15"/>
      <c r="FB482" s="15"/>
      <c r="FC482" s="15"/>
      <c r="FD482" s="15"/>
      <c r="FE482" s="15"/>
      <c r="FF482" s="15"/>
      <c r="FG482" s="15"/>
    </row>
    <row r="483" spans="1:163" ht="18.75" customHeight="1" x14ac:dyDescent="0.4">
      <c r="B483" s="5"/>
      <c r="C483" s="5"/>
      <c r="D483" s="540" t="s">
        <v>236</v>
      </c>
      <c r="E483" s="540"/>
      <c r="F483" s="540"/>
      <c r="G483" s="540"/>
      <c r="H483" s="540"/>
      <c r="I483" s="540"/>
      <c r="J483" s="540"/>
      <c r="K483" s="540"/>
      <c r="L483" s="540"/>
      <c r="M483" s="540"/>
      <c r="N483" s="540"/>
      <c r="O483" s="540"/>
      <c r="P483" s="540"/>
      <c r="Q483" s="540"/>
      <c r="R483" s="540"/>
      <c r="S483" s="540"/>
      <c r="T483" s="540"/>
      <c r="U483" s="540"/>
      <c r="V483" s="540"/>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P483" s="5"/>
      <c r="BQ483" s="5"/>
      <c r="BR483" s="540" t="s">
        <v>236</v>
      </c>
      <c r="BS483" s="540"/>
      <c r="BT483" s="540"/>
      <c r="BU483" s="540"/>
      <c r="BV483" s="540"/>
      <c r="BW483" s="540"/>
      <c r="BX483" s="540"/>
      <c r="BY483" s="540"/>
      <c r="BZ483" s="540"/>
      <c r="CA483" s="540"/>
      <c r="CB483" s="540"/>
      <c r="CC483" s="540"/>
      <c r="CD483" s="540"/>
      <c r="CE483" s="540"/>
      <c r="CF483" s="540"/>
      <c r="CG483" s="540"/>
      <c r="CH483" s="540"/>
      <c r="CI483" s="540"/>
      <c r="CJ483" s="540"/>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1"/>
      <c r="ED483" s="183"/>
      <c r="EE483" s="186"/>
      <c r="EF483" s="17"/>
      <c r="EG483" s="17"/>
      <c r="EH483" s="17"/>
      <c r="EI483" s="17"/>
      <c r="EJ483" s="17"/>
      <c r="EK483" s="17"/>
      <c r="EL483" s="17"/>
      <c r="EM483" s="17"/>
      <c r="EN483" s="17"/>
      <c r="EO483" s="15"/>
      <c r="EP483" s="15"/>
      <c r="EQ483" s="15"/>
      <c r="ER483" s="15"/>
      <c r="ES483" s="15"/>
      <c r="ET483" s="15"/>
      <c r="EU483" s="15"/>
      <c r="EV483" s="15"/>
      <c r="EW483" s="15"/>
      <c r="EX483" s="15"/>
      <c r="EY483" s="15"/>
      <c r="EZ483" s="15"/>
      <c r="FA483" s="15"/>
      <c r="FB483" s="15"/>
      <c r="FC483" s="15"/>
      <c r="FD483" s="15"/>
      <c r="FE483" s="15"/>
      <c r="FF483" s="15"/>
      <c r="FG483" s="15"/>
    </row>
    <row r="484" spans="1:163" ht="18.75" customHeight="1" x14ac:dyDescent="0.4">
      <c r="B484" s="5"/>
      <c r="C484" s="5"/>
      <c r="D484" s="376" t="s">
        <v>416</v>
      </c>
      <c r="E484" s="376"/>
      <c r="F484" s="376"/>
      <c r="G484" s="376"/>
      <c r="H484" s="376"/>
      <c r="I484" s="376"/>
      <c r="J484" s="376"/>
      <c r="K484" s="376"/>
      <c r="L484" s="376"/>
      <c r="M484" s="376"/>
      <c r="N484" s="376"/>
      <c r="O484" s="376"/>
      <c r="P484" s="376"/>
      <c r="Q484" s="376"/>
      <c r="R484" s="376"/>
      <c r="S484" s="376"/>
      <c r="T484" s="376"/>
      <c r="U484" s="376"/>
      <c r="V484" s="376"/>
      <c r="AC484" s="127"/>
      <c r="AD484" s="127"/>
      <c r="AE484" s="127"/>
      <c r="AF484" s="127"/>
      <c r="AG484" s="127"/>
      <c r="AH484" s="127"/>
      <c r="AI484" s="127"/>
      <c r="AJ484" s="127"/>
      <c r="AK484" s="135"/>
      <c r="AL484" s="135"/>
      <c r="AM484" s="135"/>
      <c r="AN484" s="135"/>
      <c r="AO484" s="135"/>
      <c r="AP484" s="135"/>
      <c r="AQ484" s="135"/>
      <c r="AR484" s="135"/>
      <c r="AS484" s="135"/>
      <c r="AT484" s="135"/>
      <c r="AU484" s="135"/>
      <c r="AV484" s="135"/>
      <c r="AW484" s="135"/>
      <c r="AX484" s="135"/>
      <c r="AY484" s="135"/>
      <c r="AZ484" s="135"/>
      <c r="BA484" s="135"/>
      <c r="BB484" s="135"/>
      <c r="BC484" s="135"/>
      <c r="BD484" s="127"/>
      <c r="BE484" s="127"/>
      <c r="BF484" s="127"/>
      <c r="BG484" s="127"/>
      <c r="BH484" s="127"/>
      <c r="BI484" s="127"/>
      <c r="BP484" s="5"/>
      <c r="BQ484" s="5"/>
      <c r="BR484" s="376" t="s">
        <v>416</v>
      </c>
      <c r="BS484" s="376"/>
      <c r="BT484" s="376"/>
      <c r="BU484" s="376"/>
      <c r="BV484" s="376"/>
      <c r="BW484" s="376"/>
      <c r="BX484" s="376"/>
      <c r="BY484" s="376"/>
      <c r="BZ484" s="376"/>
      <c r="CA484" s="376"/>
      <c r="CB484" s="376"/>
      <c r="CC484" s="376"/>
      <c r="CD484" s="376"/>
      <c r="CE484" s="376"/>
      <c r="CF484" s="376"/>
      <c r="CG484" s="376"/>
      <c r="CH484" s="376"/>
      <c r="CI484" s="376"/>
      <c r="CJ484" s="376"/>
      <c r="CQ484" s="127"/>
      <c r="CR484" s="127"/>
      <c r="CS484" s="127"/>
      <c r="CT484" s="127"/>
      <c r="CU484" s="127"/>
      <c r="CV484" s="127"/>
      <c r="CW484" s="127"/>
      <c r="CX484" s="127"/>
      <c r="CY484" s="135"/>
      <c r="CZ484" s="135"/>
      <c r="DA484" s="135"/>
      <c r="DB484" s="135"/>
      <c r="DC484" s="135"/>
      <c r="DD484" s="135"/>
      <c r="DE484" s="135"/>
      <c r="DF484" s="135"/>
      <c r="DG484" s="135"/>
      <c r="DH484" s="135"/>
      <c r="DI484" s="135"/>
      <c r="DJ484" s="135"/>
      <c r="DK484" s="135"/>
      <c r="DL484" s="135"/>
      <c r="DM484" s="135"/>
      <c r="DN484" s="135"/>
      <c r="DO484" s="135"/>
      <c r="DP484" s="135"/>
      <c r="DQ484" s="135"/>
      <c r="DR484" s="127"/>
      <c r="DS484" s="127"/>
      <c r="DT484" s="127"/>
      <c r="DU484" s="127"/>
      <c r="DV484" s="127"/>
      <c r="DW484" s="127"/>
      <c r="ED484" s="17"/>
      <c r="EE484" s="17"/>
      <c r="EF484" s="17"/>
      <c r="EG484" s="17"/>
      <c r="EH484" s="17"/>
      <c r="EI484" s="17"/>
      <c r="EJ484" s="17"/>
      <c r="EK484" s="17"/>
      <c r="EL484" s="17"/>
      <c r="EM484" s="17"/>
      <c r="EN484" s="17"/>
      <c r="EO484" s="15"/>
      <c r="EP484" s="15"/>
      <c r="EQ484" s="15"/>
      <c r="ER484" s="15"/>
      <c r="ES484" s="15"/>
      <c r="ET484" s="15"/>
      <c r="EU484" s="15"/>
      <c r="EV484" s="15"/>
      <c r="EW484" s="15"/>
      <c r="EX484" s="15"/>
      <c r="EY484" s="15"/>
      <c r="EZ484" s="15"/>
      <c r="FA484" s="15"/>
      <c r="FB484" s="15"/>
      <c r="FC484" s="15"/>
      <c r="FD484" s="15"/>
      <c r="FE484" s="15"/>
      <c r="FF484" s="15"/>
      <c r="FG484" s="15"/>
    </row>
    <row r="485" spans="1:163" ht="18.75" customHeight="1" x14ac:dyDescent="0.4">
      <c r="B485" s="5"/>
      <c r="C485" s="5"/>
      <c r="D485" s="376"/>
      <c r="E485" s="376"/>
      <c r="F485" s="376"/>
      <c r="G485" s="376"/>
      <c r="H485" s="376"/>
      <c r="I485" s="376"/>
      <c r="J485" s="376"/>
      <c r="K485" s="376"/>
      <c r="L485" s="376"/>
      <c r="M485" s="376"/>
      <c r="N485" s="376"/>
      <c r="O485" s="376"/>
      <c r="P485" s="376"/>
      <c r="Q485" s="376"/>
      <c r="R485" s="376"/>
      <c r="S485" s="376"/>
      <c r="T485" s="376"/>
      <c r="U485" s="376"/>
      <c r="V485" s="376"/>
      <c r="AC485" s="350" t="s">
        <v>417</v>
      </c>
      <c r="AD485" s="350"/>
      <c r="AE485" s="350"/>
      <c r="AF485" s="350"/>
      <c r="AG485" s="350"/>
      <c r="AH485" s="350"/>
      <c r="AI485" s="350"/>
      <c r="AJ485" s="350"/>
      <c r="AK485" s="350"/>
      <c r="AL485" s="350"/>
      <c r="AM485" s="350"/>
      <c r="AN485" s="350"/>
      <c r="AO485" s="350"/>
      <c r="AP485" s="350"/>
      <c r="AQ485" s="350"/>
      <c r="AR485" s="350"/>
      <c r="AS485" s="350"/>
      <c r="AT485" s="350"/>
      <c r="AU485" s="350"/>
      <c r="AV485" s="350"/>
      <c r="AW485" s="350"/>
      <c r="AX485" s="350"/>
      <c r="AY485" s="350"/>
      <c r="AZ485" s="350"/>
      <c r="BA485" s="350"/>
      <c r="BB485" s="350"/>
      <c r="BC485" s="350"/>
      <c r="BD485" s="350"/>
      <c r="BE485" s="350"/>
      <c r="BF485" s="350"/>
      <c r="BG485" s="350"/>
      <c r="BH485" s="350"/>
      <c r="BI485" s="350"/>
      <c r="BJ485" s="350"/>
      <c r="BK485" s="350"/>
      <c r="BP485" s="5"/>
      <c r="BQ485" s="5"/>
      <c r="BR485" s="376"/>
      <c r="BS485" s="376"/>
      <c r="BT485" s="376"/>
      <c r="BU485" s="376"/>
      <c r="BV485" s="376"/>
      <c r="BW485" s="376"/>
      <c r="BX485" s="376"/>
      <c r="BY485" s="376"/>
      <c r="BZ485" s="376"/>
      <c r="CA485" s="376"/>
      <c r="CB485" s="376"/>
      <c r="CC485" s="376"/>
      <c r="CD485" s="376"/>
      <c r="CE485" s="376"/>
      <c r="CF485" s="376"/>
      <c r="CG485" s="376"/>
      <c r="CH485" s="376"/>
      <c r="CI485" s="376"/>
      <c r="CJ485" s="376"/>
      <c r="CQ485" s="350" t="s">
        <v>417</v>
      </c>
      <c r="CR485" s="350"/>
      <c r="CS485" s="350"/>
      <c r="CT485" s="350"/>
      <c r="CU485" s="350"/>
      <c r="CV485" s="350"/>
      <c r="CW485" s="350"/>
      <c r="CX485" s="350"/>
      <c r="CY485" s="350"/>
      <c r="CZ485" s="350"/>
      <c r="DA485" s="350"/>
      <c r="DB485" s="350"/>
      <c r="DC485" s="350"/>
      <c r="DD485" s="350"/>
      <c r="DE485" s="350"/>
      <c r="DF485" s="350"/>
      <c r="DG485" s="350"/>
      <c r="DH485" s="350"/>
      <c r="DI485" s="350"/>
      <c r="DJ485" s="350"/>
      <c r="DK485" s="350"/>
      <c r="DL485" s="350"/>
      <c r="DM485" s="350"/>
      <c r="DN485" s="350"/>
      <c r="DO485" s="350"/>
      <c r="DP485" s="350"/>
      <c r="DQ485" s="350"/>
      <c r="DR485" s="350"/>
      <c r="DS485" s="350"/>
      <c r="DT485" s="350"/>
      <c r="DU485" s="350"/>
      <c r="DV485" s="350"/>
      <c r="DW485" s="350"/>
      <c r="DX485" s="350"/>
      <c r="DY485" s="350"/>
      <c r="ED485" s="181"/>
      <c r="EE485" s="185"/>
      <c r="EF485" s="15"/>
      <c r="EG485" s="15"/>
      <c r="EH485" s="15"/>
      <c r="EI485" s="15"/>
      <c r="EJ485" s="15"/>
      <c r="EK485" s="15"/>
      <c r="EL485" s="15"/>
      <c r="EM485" s="15"/>
      <c r="EN485" s="17"/>
      <c r="EO485" s="17"/>
      <c r="EP485" s="17"/>
      <c r="EQ485" s="17"/>
      <c r="ER485" s="17"/>
      <c r="ES485" s="17"/>
      <c r="ET485" s="17"/>
      <c r="EU485" s="17"/>
      <c r="EV485" s="17"/>
      <c r="EW485" s="17"/>
      <c r="EX485" s="17"/>
      <c r="EY485" s="17"/>
      <c r="EZ485" s="17"/>
      <c r="FA485" s="17"/>
      <c r="FB485" s="17"/>
      <c r="FC485" s="17"/>
      <c r="FD485" s="17"/>
      <c r="FE485" s="17"/>
      <c r="FF485" s="17"/>
      <c r="FG485" s="17"/>
    </row>
    <row r="486" spans="1:163" ht="18.75" customHeight="1" x14ac:dyDescent="0.4">
      <c r="B486" s="5"/>
      <c r="C486" s="5"/>
      <c r="D486" s="294"/>
      <c r="E486" s="294"/>
      <c r="F486" s="294"/>
      <c r="G486" s="58"/>
      <c r="I486" s="58"/>
      <c r="J486" s="58"/>
      <c r="K486" s="58"/>
      <c r="L486" s="5"/>
      <c r="M486" s="53" t="s">
        <v>175</v>
      </c>
      <c r="AC486" s="350"/>
      <c r="AD486" s="350"/>
      <c r="AE486" s="350"/>
      <c r="AF486" s="350"/>
      <c r="AG486" s="350"/>
      <c r="AH486" s="350"/>
      <c r="AI486" s="350"/>
      <c r="AJ486" s="350"/>
      <c r="AK486" s="350"/>
      <c r="AL486" s="350"/>
      <c r="AM486" s="350"/>
      <c r="AN486" s="350"/>
      <c r="AO486" s="350"/>
      <c r="AP486" s="350"/>
      <c r="AQ486" s="350"/>
      <c r="AR486" s="350"/>
      <c r="AS486" s="350"/>
      <c r="AT486" s="350"/>
      <c r="AU486" s="350"/>
      <c r="AV486" s="350"/>
      <c r="AW486" s="350"/>
      <c r="AX486" s="350"/>
      <c r="AY486" s="350"/>
      <c r="AZ486" s="350"/>
      <c r="BA486" s="350"/>
      <c r="BB486" s="350"/>
      <c r="BC486" s="350"/>
      <c r="BD486" s="350"/>
      <c r="BE486" s="350"/>
      <c r="BF486" s="350"/>
      <c r="BG486" s="350"/>
      <c r="BH486" s="350"/>
      <c r="BI486" s="350"/>
      <c r="BJ486" s="350"/>
      <c r="BK486" s="350"/>
      <c r="BP486" s="5"/>
      <c r="BQ486" s="5"/>
      <c r="BR486" s="294"/>
      <c r="BS486" s="294"/>
      <c r="BT486" s="294"/>
      <c r="BU486" s="58"/>
      <c r="BW486" s="58"/>
      <c r="BX486" s="58"/>
      <c r="BY486" s="58"/>
      <c r="BZ486" s="5"/>
      <c r="CA486" s="53" t="s">
        <v>175</v>
      </c>
      <c r="CQ486" s="350"/>
      <c r="CR486" s="350"/>
      <c r="CS486" s="350"/>
      <c r="CT486" s="350"/>
      <c r="CU486" s="350"/>
      <c r="CV486" s="350"/>
      <c r="CW486" s="350"/>
      <c r="CX486" s="350"/>
      <c r="CY486" s="350"/>
      <c r="CZ486" s="350"/>
      <c r="DA486" s="350"/>
      <c r="DB486" s="350"/>
      <c r="DC486" s="350"/>
      <c r="DD486" s="350"/>
      <c r="DE486" s="350"/>
      <c r="DF486" s="350"/>
      <c r="DG486" s="350"/>
      <c r="DH486" s="350"/>
      <c r="DI486" s="350"/>
      <c r="DJ486" s="350"/>
      <c r="DK486" s="350"/>
      <c r="DL486" s="350"/>
      <c r="DM486" s="350"/>
      <c r="DN486" s="350"/>
      <c r="DO486" s="350"/>
      <c r="DP486" s="350"/>
      <c r="DQ486" s="350"/>
      <c r="DR486" s="350"/>
      <c r="DS486" s="350"/>
      <c r="DT486" s="350"/>
      <c r="DU486" s="350"/>
      <c r="DV486" s="350"/>
      <c r="DW486" s="350"/>
      <c r="DX486" s="350"/>
      <c r="DY486" s="350"/>
      <c r="ED486" s="181"/>
      <c r="EE486" s="185"/>
      <c r="EF486" s="15"/>
      <c r="EG486" s="15"/>
      <c r="EH486" s="15"/>
      <c r="EI486" s="15"/>
      <c r="EJ486" s="15"/>
      <c r="EK486" s="15"/>
      <c r="EL486" s="15"/>
      <c r="EM486" s="15"/>
      <c r="EN486" s="17"/>
      <c r="EO486" s="15"/>
      <c r="EP486" s="15"/>
      <c r="EQ486" s="15"/>
      <c r="ER486" s="15"/>
      <c r="ES486" s="15"/>
      <c r="ET486" s="15"/>
      <c r="EU486" s="15"/>
      <c r="EV486" s="15"/>
      <c r="EW486" s="15"/>
      <c r="EX486" s="15"/>
      <c r="EY486" s="15"/>
      <c r="EZ486" s="15"/>
      <c r="FA486" s="15"/>
      <c r="FB486" s="15"/>
      <c r="FC486" s="15"/>
      <c r="FD486" s="15"/>
      <c r="FE486" s="15"/>
      <c r="FF486" s="15"/>
      <c r="FG486" s="15"/>
    </row>
    <row r="487" spans="1:163" ht="18.75" customHeight="1" x14ac:dyDescent="0.4">
      <c r="B487" s="5"/>
      <c r="C487" s="5"/>
      <c r="D487" s="541" t="s">
        <v>5</v>
      </c>
      <c r="E487" s="541"/>
      <c r="F487" s="541"/>
      <c r="G487" s="541"/>
      <c r="H487" s="541"/>
      <c r="I487" s="541"/>
      <c r="J487" s="541"/>
      <c r="K487" s="541"/>
      <c r="L487" s="541"/>
      <c r="M487" s="541"/>
      <c r="N487" s="541"/>
      <c r="O487" s="541"/>
      <c r="P487" s="541"/>
      <c r="Q487" s="541"/>
      <c r="R487" s="541"/>
      <c r="S487" s="541"/>
      <c r="T487" s="541"/>
      <c r="U487" s="541"/>
      <c r="V487" s="541"/>
      <c r="AC487" s="350"/>
      <c r="AD487" s="350"/>
      <c r="AE487" s="350"/>
      <c r="AF487" s="350"/>
      <c r="AG487" s="350"/>
      <c r="AH487" s="350"/>
      <c r="AI487" s="350"/>
      <c r="AJ487" s="350"/>
      <c r="AK487" s="350"/>
      <c r="AL487" s="350"/>
      <c r="AM487" s="350"/>
      <c r="AN487" s="350"/>
      <c r="AO487" s="350"/>
      <c r="AP487" s="350"/>
      <c r="AQ487" s="350"/>
      <c r="AR487" s="350"/>
      <c r="AS487" s="350"/>
      <c r="AT487" s="350"/>
      <c r="AU487" s="350"/>
      <c r="AV487" s="350"/>
      <c r="AW487" s="350"/>
      <c r="AX487" s="350"/>
      <c r="AY487" s="350"/>
      <c r="AZ487" s="350"/>
      <c r="BA487" s="350"/>
      <c r="BB487" s="350"/>
      <c r="BC487" s="350"/>
      <c r="BD487" s="350"/>
      <c r="BE487" s="350"/>
      <c r="BF487" s="350"/>
      <c r="BG487" s="350"/>
      <c r="BH487" s="350"/>
      <c r="BI487" s="350"/>
      <c r="BJ487" s="350"/>
      <c r="BK487" s="350"/>
      <c r="BP487" s="5"/>
      <c r="BQ487" s="5"/>
      <c r="BR487" s="541" t="s">
        <v>5</v>
      </c>
      <c r="BS487" s="541"/>
      <c r="BT487" s="541"/>
      <c r="BU487" s="541"/>
      <c r="BV487" s="541"/>
      <c r="BW487" s="541"/>
      <c r="BX487" s="541"/>
      <c r="BY487" s="541"/>
      <c r="BZ487" s="541"/>
      <c r="CA487" s="541"/>
      <c r="CB487" s="541"/>
      <c r="CC487" s="541"/>
      <c r="CD487" s="541"/>
      <c r="CE487" s="541"/>
      <c r="CF487" s="541"/>
      <c r="CG487" s="541"/>
      <c r="CH487" s="541"/>
      <c r="CI487" s="541"/>
      <c r="CJ487" s="541"/>
      <c r="CQ487" s="350"/>
      <c r="CR487" s="350"/>
      <c r="CS487" s="350"/>
      <c r="CT487" s="350"/>
      <c r="CU487" s="350"/>
      <c r="CV487" s="350"/>
      <c r="CW487" s="350"/>
      <c r="CX487" s="350"/>
      <c r="CY487" s="350"/>
      <c r="CZ487" s="350"/>
      <c r="DA487" s="350"/>
      <c r="DB487" s="350"/>
      <c r="DC487" s="350"/>
      <c r="DD487" s="350"/>
      <c r="DE487" s="350"/>
      <c r="DF487" s="350"/>
      <c r="DG487" s="350"/>
      <c r="DH487" s="350"/>
      <c r="DI487" s="350"/>
      <c r="DJ487" s="350"/>
      <c r="DK487" s="350"/>
      <c r="DL487" s="350"/>
      <c r="DM487" s="350"/>
      <c r="DN487" s="350"/>
      <c r="DO487" s="350"/>
      <c r="DP487" s="350"/>
      <c r="DQ487" s="350"/>
      <c r="DR487" s="350"/>
      <c r="DS487" s="350"/>
      <c r="DT487" s="350"/>
      <c r="DU487" s="350"/>
      <c r="DV487" s="350"/>
      <c r="DW487" s="350"/>
      <c r="DX487" s="350"/>
      <c r="DY487" s="350"/>
      <c r="ED487" s="181"/>
      <c r="EE487" s="185"/>
      <c r="EF487" s="15"/>
      <c r="EG487" s="15"/>
      <c r="EH487" s="15"/>
      <c r="EI487" s="15"/>
      <c r="EJ487" s="15"/>
      <c r="EK487" s="15"/>
      <c r="EL487" s="15"/>
      <c r="EM487" s="15"/>
      <c r="EN487" s="17"/>
      <c r="EO487" s="15"/>
      <c r="EP487" s="15"/>
      <c r="EQ487" s="15"/>
      <c r="ER487" s="15"/>
      <c r="ES487" s="15"/>
      <c r="ET487" s="15"/>
      <c r="EU487" s="15"/>
      <c r="EV487" s="15"/>
      <c r="EW487" s="15"/>
      <c r="EX487" s="15"/>
      <c r="EY487" s="15"/>
      <c r="EZ487" s="15"/>
      <c r="FA487" s="15"/>
      <c r="FB487" s="15"/>
      <c r="FC487" s="15"/>
      <c r="FD487" s="15"/>
      <c r="FE487" s="15"/>
      <c r="FF487" s="15"/>
      <c r="FG487" s="15"/>
    </row>
    <row r="488" spans="1:163" ht="18.75" customHeight="1" x14ac:dyDescent="0.4">
      <c r="B488" s="5"/>
      <c r="C488" s="5"/>
      <c r="D488" s="376" t="s">
        <v>418</v>
      </c>
      <c r="E488" s="376"/>
      <c r="F488" s="376"/>
      <c r="G488" s="376"/>
      <c r="H488" s="376"/>
      <c r="I488" s="376"/>
      <c r="J488" s="376"/>
      <c r="K488" s="376"/>
      <c r="L488" s="376"/>
      <c r="M488" s="376"/>
      <c r="N488" s="376"/>
      <c r="O488" s="376"/>
      <c r="P488" s="376"/>
      <c r="Q488" s="376"/>
      <c r="R488" s="376"/>
      <c r="S488" s="376"/>
      <c r="T488" s="376"/>
      <c r="U488" s="376"/>
      <c r="V488" s="376"/>
      <c r="W488" s="5"/>
      <c r="X488" s="5"/>
      <c r="Y488" s="5"/>
      <c r="Z488" s="5"/>
      <c r="AA488" s="5"/>
      <c r="AB488" s="5"/>
      <c r="AC488" s="5"/>
      <c r="AD488" s="5"/>
      <c r="AE488" s="5"/>
      <c r="BP488" s="5"/>
      <c r="BQ488" s="5"/>
      <c r="BR488" s="376" t="s">
        <v>418</v>
      </c>
      <c r="BS488" s="376"/>
      <c r="BT488" s="376"/>
      <c r="BU488" s="376"/>
      <c r="BV488" s="376"/>
      <c r="BW488" s="376"/>
      <c r="BX488" s="376"/>
      <c r="BY488" s="376"/>
      <c r="BZ488" s="376"/>
      <c r="CA488" s="376"/>
      <c r="CB488" s="376"/>
      <c r="CC488" s="376"/>
      <c r="CD488" s="376"/>
      <c r="CE488" s="376"/>
      <c r="CF488" s="376"/>
      <c r="CG488" s="376"/>
      <c r="CH488" s="376"/>
      <c r="CI488" s="376"/>
      <c r="CJ488" s="376"/>
      <c r="CK488" s="5"/>
      <c r="CL488" s="5"/>
      <c r="CM488" s="5"/>
      <c r="CN488" s="5"/>
      <c r="CO488" s="5"/>
      <c r="CP488" s="5"/>
      <c r="CQ488" s="5"/>
      <c r="CR488" s="5"/>
      <c r="CS488" s="5"/>
      <c r="ED488" s="181"/>
      <c r="EE488" s="185"/>
      <c r="EF488" s="15"/>
      <c r="EG488" s="15"/>
      <c r="EH488" s="15"/>
      <c r="EI488" s="15"/>
      <c r="EJ488" s="15"/>
      <c r="EK488" s="15"/>
      <c r="EL488" s="15"/>
      <c r="EM488" s="15"/>
      <c r="EN488" s="17"/>
      <c r="EO488" s="15"/>
      <c r="EP488" s="15"/>
      <c r="EQ488" s="15"/>
      <c r="ER488" s="15"/>
      <c r="ES488" s="15"/>
      <c r="ET488" s="15"/>
      <c r="EU488" s="15"/>
      <c r="EV488" s="15"/>
      <c r="EW488" s="15"/>
      <c r="EX488" s="15"/>
      <c r="EY488" s="15"/>
      <c r="EZ488" s="15"/>
      <c r="FA488" s="15"/>
      <c r="FB488" s="15"/>
      <c r="FC488" s="15"/>
      <c r="FD488" s="15"/>
      <c r="FE488" s="15"/>
      <c r="FF488" s="15"/>
      <c r="FG488" s="15"/>
    </row>
    <row r="489" spans="1:163" ht="18.75" customHeight="1" x14ac:dyDescent="0.4">
      <c r="B489" s="5"/>
      <c r="C489" s="5"/>
      <c r="D489" s="376"/>
      <c r="E489" s="376"/>
      <c r="F489" s="376"/>
      <c r="G489" s="376"/>
      <c r="H489" s="376"/>
      <c r="I489" s="376"/>
      <c r="J489" s="376"/>
      <c r="K489" s="376"/>
      <c r="L489" s="376"/>
      <c r="M489" s="376"/>
      <c r="N489" s="376"/>
      <c r="O489" s="376"/>
      <c r="P489" s="376"/>
      <c r="Q489" s="376"/>
      <c r="R489" s="376"/>
      <c r="S489" s="376"/>
      <c r="T489" s="376"/>
      <c r="U489" s="376"/>
      <c r="V489" s="376"/>
      <c r="W489" s="5"/>
      <c r="X489" s="5"/>
      <c r="Y489" s="5"/>
      <c r="Z489" s="5"/>
      <c r="AA489" s="5"/>
      <c r="AB489" s="5"/>
      <c r="AC489" s="5"/>
      <c r="AD489" s="5"/>
      <c r="AE489" s="5"/>
      <c r="BP489" s="5"/>
      <c r="BQ489" s="5"/>
      <c r="BR489" s="376"/>
      <c r="BS489" s="376"/>
      <c r="BT489" s="376"/>
      <c r="BU489" s="376"/>
      <c r="BV489" s="376"/>
      <c r="BW489" s="376"/>
      <c r="BX489" s="376"/>
      <c r="BY489" s="376"/>
      <c r="BZ489" s="376"/>
      <c r="CA489" s="376"/>
      <c r="CB489" s="376"/>
      <c r="CC489" s="376"/>
      <c r="CD489" s="376"/>
      <c r="CE489" s="376"/>
      <c r="CF489" s="376"/>
      <c r="CG489" s="376"/>
      <c r="CH489" s="376"/>
      <c r="CI489" s="376"/>
      <c r="CJ489" s="376"/>
      <c r="CK489" s="5"/>
      <c r="CL489" s="5"/>
      <c r="CM489" s="5"/>
      <c r="CN489" s="5"/>
      <c r="CO489" s="5"/>
      <c r="CP489" s="5"/>
      <c r="CQ489" s="5"/>
      <c r="CR489" s="5"/>
      <c r="CS489" s="5"/>
      <c r="ED489" s="17"/>
      <c r="EE489" s="17"/>
      <c r="EF489" s="17"/>
      <c r="EG489" s="17"/>
      <c r="EH489" s="17"/>
      <c r="EI489" s="17"/>
      <c r="EJ489" s="17"/>
      <c r="EK489" s="17"/>
      <c r="EL489" s="17"/>
      <c r="EM489" s="17"/>
      <c r="EN489" s="17"/>
      <c r="EO489" s="15"/>
      <c r="EP489" s="15"/>
      <c r="EQ489" s="15"/>
      <c r="ER489" s="15"/>
      <c r="ES489" s="15"/>
      <c r="ET489" s="15"/>
      <c r="EU489" s="15"/>
      <c r="EV489" s="15"/>
      <c r="EW489" s="15"/>
      <c r="EX489" s="15"/>
      <c r="EY489" s="15"/>
      <c r="EZ489" s="15"/>
      <c r="FA489" s="15"/>
      <c r="FB489" s="15"/>
      <c r="FC489" s="15"/>
      <c r="FD489" s="15"/>
      <c r="FE489" s="15"/>
      <c r="FF489" s="15"/>
      <c r="FG489" s="15"/>
    </row>
    <row r="490" spans="1:163" ht="13.5" x14ac:dyDescent="0.4">
      <c r="ED490" s="17"/>
      <c r="EE490" s="17"/>
      <c r="EF490" s="17"/>
      <c r="EG490" s="17"/>
      <c r="EH490" s="17"/>
      <c r="EI490" s="15"/>
      <c r="EJ490" s="15"/>
      <c r="EK490" s="15"/>
      <c r="EL490" s="15"/>
      <c r="EM490" s="15"/>
      <c r="EN490" s="17"/>
      <c r="EO490" s="15"/>
      <c r="EP490" s="15"/>
      <c r="EQ490" s="15"/>
      <c r="ER490" s="15"/>
      <c r="ES490" s="15"/>
      <c r="ET490" s="15"/>
      <c r="EU490" s="15"/>
      <c r="EV490" s="15"/>
      <c r="EW490" s="15"/>
      <c r="EX490" s="15"/>
      <c r="EY490" s="15"/>
      <c r="EZ490" s="15"/>
      <c r="FA490" s="15"/>
      <c r="FB490" s="15"/>
      <c r="FC490" s="15"/>
      <c r="FD490" s="15"/>
      <c r="FE490" s="15"/>
      <c r="FF490" s="15"/>
      <c r="FG490" s="15"/>
    </row>
    <row r="491" spans="1:163" s="1" customFormat="1" ht="17.25" x14ac:dyDescent="0.4">
      <c r="A491" s="18"/>
      <c r="B491" s="5"/>
      <c r="C491" s="5"/>
      <c r="D491" s="59" t="s">
        <v>463</v>
      </c>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59" t="s">
        <v>463</v>
      </c>
      <c r="BS491" s="18"/>
      <c r="BT491" s="18"/>
      <c r="BU491" s="18"/>
      <c r="BV491" s="18"/>
      <c r="BW491" s="18"/>
      <c r="BX491" s="18"/>
      <c r="BY491" s="18"/>
      <c r="BZ491" s="18"/>
      <c r="CA491" s="18"/>
      <c r="CB491" s="18"/>
      <c r="CC491" s="18"/>
      <c r="CD491" s="18"/>
      <c r="CE491" s="18"/>
      <c r="CF491" s="18"/>
      <c r="CG491" s="18"/>
      <c r="CH491" s="18"/>
      <c r="CI491" s="18"/>
      <c r="CJ491" s="18"/>
      <c r="CK491" s="18"/>
      <c r="CL491" s="18"/>
      <c r="CM491" s="18"/>
      <c r="CN491" s="18"/>
      <c r="CO491" s="18"/>
      <c r="CP491" s="18"/>
      <c r="CQ491" s="18"/>
      <c r="CR491" s="18"/>
      <c r="CS491" s="18"/>
      <c r="CT491" s="18"/>
      <c r="CU491" s="18"/>
      <c r="CV491" s="18"/>
      <c r="CW491" s="18"/>
      <c r="CX491" s="18"/>
      <c r="CY491" s="18"/>
      <c r="CZ491" s="18"/>
      <c r="DA491" s="18"/>
      <c r="DB491" s="18"/>
      <c r="DC491" s="18"/>
      <c r="DD491" s="18"/>
      <c r="DE491" s="18"/>
      <c r="DF491" s="18"/>
      <c r="DG491" s="18"/>
      <c r="DH491" s="18"/>
      <c r="DI491" s="18"/>
      <c r="DJ491" s="18"/>
      <c r="DK491" s="18"/>
      <c r="DL491" s="18"/>
      <c r="DM491" s="18"/>
      <c r="DN491" s="18"/>
      <c r="DO491" s="18"/>
      <c r="DP491" s="18"/>
      <c r="DQ491" s="18"/>
      <c r="DR491" s="18"/>
      <c r="DS491" s="18"/>
      <c r="DT491" s="18"/>
      <c r="DU491" s="18"/>
      <c r="DV491" s="18"/>
      <c r="DW491" s="18"/>
      <c r="DX491" s="18"/>
      <c r="DY491" s="18"/>
      <c r="DZ491" s="18"/>
      <c r="EA491" s="18"/>
      <c r="EB491" s="18"/>
      <c r="EC491" s="18"/>
      <c r="ED491" s="181"/>
      <c r="EE491" s="182"/>
    </row>
    <row r="492" spans="1:163" s="1" customFormat="1" ht="18.75" customHeight="1" x14ac:dyDescent="0.4">
      <c r="A492" s="5"/>
      <c r="B492" s="5"/>
      <c r="C492" s="5"/>
      <c r="D492" s="377"/>
      <c r="E492" s="378"/>
      <c r="F492" s="378"/>
      <c r="G492" s="378"/>
      <c r="H492" s="378"/>
      <c r="I492" s="378"/>
      <c r="J492" s="378"/>
      <c r="K492" s="378"/>
      <c r="L492" s="378"/>
      <c r="M492" s="378"/>
      <c r="N492" s="378"/>
      <c r="O492" s="378"/>
      <c r="P492" s="378"/>
      <c r="Q492" s="378"/>
      <c r="R492" s="378"/>
      <c r="S492" s="378"/>
      <c r="T492" s="378"/>
      <c r="U492" s="378"/>
      <c r="V492" s="378"/>
      <c r="W492" s="378"/>
      <c r="X492" s="378"/>
      <c r="Y492" s="378"/>
      <c r="Z492" s="378"/>
      <c r="AA492" s="378"/>
      <c r="AB492" s="378"/>
      <c r="AC492" s="378"/>
      <c r="AD492" s="378"/>
      <c r="AE492" s="378"/>
      <c r="AF492" s="378"/>
      <c r="AG492" s="378"/>
      <c r="AH492" s="378"/>
      <c r="AI492" s="378"/>
      <c r="AJ492" s="378"/>
      <c r="AK492" s="378"/>
      <c r="AL492" s="378"/>
      <c r="AM492" s="378"/>
      <c r="AN492" s="378"/>
      <c r="AO492" s="378"/>
      <c r="AP492" s="378"/>
      <c r="AQ492" s="378"/>
      <c r="AR492" s="378"/>
      <c r="AS492" s="378"/>
      <c r="AT492" s="378"/>
      <c r="AU492" s="378"/>
      <c r="AV492" s="378"/>
      <c r="AW492" s="378"/>
      <c r="AX492" s="378"/>
      <c r="AY492" s="378"/>
      <c r="AZ492" s="378"/>
      <c r="BA492" s="378"/>
      <c r="BB492" s="378"/>
      <c r="BC492" s="378"/>
      <c r="BD492" s="378"/>
      <c r="BE492" s="378"/>
      <c r="BF492" s="378"/>
      <c r="BG492" s="378"/>
      <c r="BH492" s="378"/>
      <c r="BI492" s="378"/>
      <c r="BJ492" s="378"/>
      <c r="BK492" s="379"/>
      <c r="BL492" s="18"/>
      <c r="BM492" s="18"/>
      <c r="BN492" s="18"/>
      <c r="BO492" s="18"/>
      <c r="BP492" s="18"/>
      <c r="BQ492" s="18"/>
      <c r="BR492" s="386" t="s">
        <v>241</v>
      </c>
      <c r="BS492" s="387"/>
      <c r="BT492" s="387"/>
      <c r="BU492" s="387"/>
      <c r="BV492" s="387"/>
      <c r="BW492" s="387"/>
      <c r="BX492" s="387"/>
      <c r="BY492" s="387"/>
      <c r="BZ492" s="387"/>
      <c r="CA492" s="387"/>
      <c r="CB492" s="387"/>
      <c r="CC492" s="387"/>
      <c r="CD492" s="387"/>
      <c r="CE492" s="387"/>
      <c r="CF492" s="387"/>
      <c r="CG492" s="387"/>
      <c r="CH492" s="387"/>
      <c r="CI492" s="387"/>
      <c r="CJ492" s="387"/>
      <c r="CK492" s="387"/>
      <c r="CL492" s="387"/>
      <c r="CM492" s="387"/>
      <c r="CN492" s="387"/>
      <c r="CO492" s="387"/>
      <c r="CP492" s="387"/>
      <c r="CQ492" s="387"/>
      <c r="CR492" s="387"/>
      <c r="CS492" s="387"/>
      <c r="CT492" s="387"/>
      <c r="CU492" s="387"/>
      <c r="CV492" s="387"/>
      <c r="CW492" s="387"/>
      <c r="CX492" s="387"/>
      <c r="CY492" s="387"/>
      <c r="CZ492" s="387"/>
      <c r="DA492" s="387"/>
      <c r="DB492" s="387"/>
      <c r="DC492" s="387"/>
      <c r="DD492" s="387"/>
      <c r="DE492" s="387"/>
      <c r="DF492" s="387"/>
      <c r="DG492" s="387"/>
      <c r="DH492" s="387"/>
      <c r="DI492" s="387"/>
      <c r="DJ492" s="387"/>
      <c r="DK492" s="387"/>
      <c r="DL492" s="387"/>
      <c r="DM492" s="387"/>
      <c r="DN492" s="387"/>
      <c r="DO492" s="387"/>
      <c r="DP492" s="387"/>
      <c r="DQ492" s="387"/>
      <c r="DR492" s="387"/>
      <c r="DS492" s="387"/>
      <c r="DT492" s="387"/>
      <c r="DU492" s="387"/>
      <c r="DV492" s="387"/>
      <c r="DW492" s="387"/>
      <c r="DX492" s="387"/>
      <c r="DY492" s="388"/>
      <c r="DZ492" s="18"/>
      <c r="EA492" s="18"/>
      <c r="EB492" s="18"/>
      <c r="EC492" s="18"/>
      <c r="ED492" s="181"/>
      <c r="EE492" s="182"/>
    </row>
    <row r="493" spans="1:163" s="1" customFormat="1" ht="13.5" x14ac:dyDescent="0.4">
      <c r="A493" s="5"/>
      <c r="B493" s="5"/>
      <c r="C493" s="5"/>
      <c r="D493" s="380"/>
      <c r="E493" s="381"/>
      <c r="F493" s="381"/>
      <c r="G493" s="381"/>
      <c r="H493" s="381"/>
      <c r="I493" s="381"/>
      <c r="J493" s="381"/>
      <c r="K493" s="381"/>
      <c r="L493" s="381"/>
      <c r="M493" s="381"/>
      <c r="N493" s="381"/>
      <c r="O493" s="381"/>
      <c r="P493" s="381"/>
      <c r="Q493" s="381"/>
      <c r="R493" s="381"/>
      <c r="S493" s="381"/>
      <c r="T493" s="381"/>
      <c r="U493" s="381"/>
      <c r="V493" s="381"/>
      <c r="W493" s="381"/>
      <c r="X493" s="381"/>
      <c r="Y493" s="381"/>
      <c r="Z493" s="381"/>
      <c r="AA493" s="381"/>
      <c r="AB493" s="381"/>
      <c r="AC493" s="381"/>
      <c r="AD493" s="381"/>
      <c r="AE493" s="381"/>
      <c r="AF493" s="381"/>
      <c r="AG493" s="381"/>
      <c r="AH493" s="381"/>
      <c r="AI493" s="381"/>
      <c r="AJ493" s="381"/>
      <c r="AK493" s="381"/>
      <c r="AL493" s="381"/>
      <c r="AM493" s="381"/>
      <c r="AN493" s="381"/>
      <c r="AO493" s="381"/>
      <c r="AP493" s="381"/>
      <c r="AQ493" s="381"/>
      <c r="AR493" s="381"/>
      <c r="AS493" s="381"/>
      <c r="AT493" s="381"/>
      <c r="AU493" s="381"/>
      <c r="AV493" s="381"/>
      <c r="AW493" s="381"/>
      <c r="AX493" s="381"/>
      <c r="AY493" s="381"/>
      <c r="AZ493" s="381"/>
      <c r="BA493" s="381"/>
      <c r="BB493" s="381"/>
      <c r="BC493" s="381"/>
      <c r="BD493" s="381"/>
      <c r="BE493" s="381"/>
      <c r="BF493" s="381"/>
      <c r="BG493" s="381"/>
      <c r="BH493" s="381"/>
      <c r="BI493" s="381"/>
      <c r="BJ493" s="381"/>
      <c r="BK493" s="382"/>
      <c r="BL493" s="18"/>
      <c r="BM493" s="18"/>
      <c r="BN493" s="18"/>
      <c r="BO493" s="18"/>
      <c r="BP493" s="18"/>
      <c r="BQ493" s="18"/>
      <c r="BR493" s="389"/>
      <c r="BS493" s="390"/>
      <c r="BT493" s="390"/>
      <c r="BU493" s="390"/>
      <c r="BV493" s="390"/>
      <c r="BW493" s="390"/>
      <c r="BX493" s="390"/>
      <c r="BY493" s="390"/>
      <c r="BZ493" s="390"/>
      <c r="CA493" s="390"/>
      <c r="CB493" s="390"/>
      <c r="CC493" s="390"/>
      <c r="CD493" s="390"/>
      <c r="CE493" s="390"/>
      <c r="CF493" s="390"/>
      <c r="CG493" s="390"/>
      <c r="CH493" s="390"/>
      <c r="CI493" s="390"/>
      <c r="CJ493" s="390"/>
      <c r="CK493" s="390"/>
      <c r="CL493" s="390"/>
      <c r="CM493" s="390"/>
      <c r="CN493" s="390"/>
      <c r="CO493" s="390"/>
      <c r="CP493" s="390"/>
      <c r="CQ493" s="390"/>
      <c r="CR493" s="390"/>
      <c r="CS493" s="390"/>
      <c r="CT493" s="390"/>
      <c r="CU493" s="390"/>
      <c r="CV493" s="390"/>
      <c r="CW493" s="390"/>
      <c r="CX493" s="390"/>
      <c r="CY493" s="390"/>
      <c r="CZ493" s="390"/>
      <c r="DA493" s="390"/>
      <c r="DB493" s="390"/>
      <c r="DC493" s="390"/>
      <c r="DD493" s="390"/>
      <c r="DE493" s="390"/>
      <c r="DF493" s="390"/>
      <c r="DG493" s="390"/>
      <c r="DH493" s="390"/>
      <c r="DI493" s="390"/>
      <c r="DJ493" s="390"/>
      <c r="DK493" s="390"/>
      <c r="DL493" s="390"/>
      <c r="DM493" s="390"/>
      <c r="DN493" s="390"/>
      <c r="DO493" s="390"/>
      <c r="DP493" s="390"/>
      <c r="DQ493" s="390"/>
      <c r="DR493" s="390"/>
      <c r="DS493" s="390"/>
      <c r="DT493" s="390"/>
      <c r="DU493" s="390"/>
      <c r="DV493" s="390"/>
      <c r="DW493" s="390"/>
      <c r="DX493" s="390"/>
      <c r="DY493" s="391"/>
      <c r="DZ493" s="18"/>
      <c r="EA493" s="18"/>
      <c r="EB493" s="18"/>
      <c r="EC493" s="18"/>
      <c r="ED493" s="25"/>
      <c r="EE493" s="182"/>
    </row>
    <row r="494" spans="1:163" s="1" customFormat="1" ht="18.75" customHeight="1" x14ac:dyDescent="0.4">
      <c r="A494" s="5"/>
      <c r="B494" s="5"/>
      <c r="C494" s="5"/>
      <c r="D494" s="380"/>
      <c r="E494" s="381"/>
      <c r="F494" s="381"/>
      <c r="G494" s="381"/>
      <c r="H494" s="381"/>
      <c r="I494" s="381"/>
      <c r="J494" s="381"/>
      <c r="K494" s="381"/>
      <c r="L494" s="381"/>
      <c r="M494" s="381"/>
      <c r="N494" s="381"/>
      <c r="O494" s="381"/>
      <c r="P494" s="381"/>
      <c r="Q494" s="381"/>
      <c r="R494" s="381"/>
      <c r="S494" s="381"/>
      <c r="T494" s="381"/>
      <c r="U494" s="381"/>
      <c r="V494" s="381"/>
      <c r="W494" s="381"/>
      <c r="X494" s="381"/>
      <c r="Y494" s="381"/>
      <c r="Z494" s="381"/>
      <c r="AA494" s="381"/>
      <c r="AB494" s="381"/>
      <c r="AC494" s="381"/>
      <c r="AD494" s="381"/>
      <c r="AE494" s="381"/>
      <c r="AF494" s="381"/>
      <c r="AG494" s="381"/>
      <c r="AH494" s="381"/>
      <c r="AI494" s="381"/>
      <c r="AJ494" s="381"/>
      <c r="AK494" s="381"/>
      <c r="AL494" s="381"/>
      <c r="AM494" s="381"/>
      <c r="AN494" s="381"/>
      <c r="AO494" s="381"/>
      <c r="AP494" s="381"/>
      <c r="AQ494" s="381"/>
      <c r="AR494" s="381"/>
      <c r="AS494" s="381"/>
      <c r="AT494" s="381"/>
      <c r="AU494" s="381"/>
      <c r="AV494" s="381"/>
      <c r="AW494" s="381"/>
      <c r="AX494" s="381"/>
      <c r="AY494" s="381"/>
      <c r="AZ494" s="381"/>
      <c r="BA494" s="381"/>
      <c r="BB494" s="381"/>
      <c r="BC494" s="381"/>
      <c r="BD494" s="381"/>
      <c r="BE494" s="381"/>
      <c r="BF494" s="381"/>
      <c r="BG494" s="381"/>
      <c r="BH494" s="381"/>
      <c r="BI494" s="381"/>
      <c r="BJ494" s="381"/>
      <c r="BK494" s="382"/>
      <c r="BL494" s="18"/>
      <c r="BM494" s="18"/>
      <c r="BN494" s="18"/>
      <c r="BO494" s="18"/>
      <c r="BP494" s="18"/>
      <c r="BQ494" s="18"/>
      <c r="BR494" s="389"/>
      <c r="BS494" s="390"/>
      <c r="BT494" s="390"/>
      <c r="BU494" s="390"/>
      <c r="BV494" s="390"/>
      <c r="BW494" s="390"/>
      <c r="BX494" s="390"/>
      <c r="BY494" s="390"/>
      <c r="BZ494" s="390"/>
      <c r="CA494" s="390"/>
      <c r="CB494" s="390"/>
      <c r="CC494" s="390"/>
      <c r="CD494" s="390"/>
      <c r="CE494" s="390"/>
      <c r="CF494" s="390"/>
      <c r="CG494" s="390"/>
      <c r="CH494" s="390"/>
      <c r="CI494" s="390"/>
      <c r="CJ494" s="390"/>
      <c r="CK494" s="390"/>
      <c r="CL494" s="390"/>
      <c r="CM494" s="390"/>
      <c r="CN494" s="390"/>
      <c r="CO494" s="390"/>
      <c r="CP494" s="390"/>
      <c r="CQ494" s="390"/>
      <c r="CR494" s="390"/>
      <c r="CS494" s="390"/>
      <c r="CT494" s="390"/>
      <c r="CU494" s="390"/>
      <c r="CV494" s="390"/>
      <c r="CW494" s="390"/>
      <c r="CX494" s="390"/>
      <c r="CY494" s="390"/>
      <c r="CZ494" s="390"/>
      <c r="DA494" s="390"/>
      <c r="DB494" s="390"/>
      <c r="DC494" s="390"/>
      <c r="DD494" s="390"/>
      <c r="DE494" s="390"/>
      <c r="DF494" s="390"/>
      <c r="DG494" s="390"/>
      <c r="DH494" s="390"/>
      <c r="DI494" s="390"/>
      <c r="DJ494" s="390"/>
      <c r="DK494" s="390"/>
      <c r="DL494" s="390"/>
      <c r="DM494" s="390"/>
      <c r="DN494" s="390"/>
      <c r="DO494" s="390"/>
      <c r="DP494" s="390"/>
      <c r="DQ494" s="390"/>
      <c r="DR494" s="390"/>
      <c r="DS494" s="390"/>
      <c r="DT494" s="390"/>
      <c r="DU494" s="390"/>
      <c r="DV494" s="390"/>
      <c r="DW494" s="390"/>
      <c r="DX494" s="390"/>
      <c r="DY494" s="391"/>
      <c r="DZ494" s="18"/>
      <c r="EA494" s="18"/>
      <c r="EB494" s="18"/>
      <c r="EC494" s="18"/>
      <c r="ED494" s="25"/>
      <c r="EE494" s="182"/>
    </row>
    <row r="495" spans="1:163" s="1" customFormat="1" ht="14.25" customHeight="1" x14ac:dyDescent="0.4">
      <c r="A495" s="5"/>
      <c r="B495" s="5"/>
      <c r="C495" s="5"/>
      <c r="D495" s="383"/>
      <c r="E495" s="384"/>
      <c r="F495" s="384"/>
      <c r="G495" s="384"/>
      <c r="H495" s="384"/>
      <c r="I495" s="384"/>
      <c r="J495" s="384"/>
      <c r="K495" s="384"/>
      <c r="L495" s="384"/>
      <c r="M495" s="384"/>
      <c r="N495" s="384"/>
      <c r="O495" s="384"/>
      <c r="P495" s="384"/>
      <c r="Q495" s="384"/>
      <c r="R495" s="384"/>
      <c r="S495" s="384"/>
      <c r="T495" s="384"/>
      <c r="U495" s="384"/>
      <c r="V495" s="384"/>
      <c r="W495" s="384"/>
      <c r="X495" s="384"/>
      <c r="Y495" s="384"/>
      <c r="Z495" s="384"/>
      <c r="AA495" s="384"/>
      <c r="AB495" s="384"/>
      <c r="AC495" s="384"/>
      <c r="AD495" s="384"/>
      <c r="AE495" s="384"/>
      <c r="AF495" s="384"/>
      <c r="AG495" s="384"/>
      <c r="AH495" s="384"/>
      <c r="AI495" s="384"/>
      <c r="AJ495" s="384"/>
      <c r="AK495" s="384"/>
      <c r="AL495" s="384"/>
      <c r="AM495" s="384"/>
      <c r="AN495" s="384"/>
      <c r="AO495" s="384"/>
      <c r="AP495" s="384"/>
      <c r="AQ495" s="384"/>
      <c r="AR495" s="384"/>
      <c r="AS495" s="384"/>
      <c r="AT495" s="384"/>
      <c r="AU495" s="384"/>
      <c r="AV495" s="384"/>
      <c r="AW495" s="384"/>
      <c r="AX495" s="384"/>
      <c r="AY495" s="384"/>
      <c r="AZ495" s="384"/>
      <c r="BA495" s="384"/>
      <c r="BB495" s="384"/>
      <c r="BC495" s="384"/>
      <c r="BD495" s="384"/>
      <c r="BE495" s="384"/>
      <c r="BF495" s="384"/>
      <c r="BG495" s="384"/>
      <c r="BH495" s="384"/>
      <c r="BI495" s="384"/>
      <c r="BJ495" s="384"/>
      <c r="BK495" s="385"/>
      <c r="BL495" s="18"/>
      <c r="BM495" s="18"/>
      <c r="BN495" s="18"/>
      <c r="BO495" s="18"/>
      <c r="BP495" s="18"/>
      <c r="BQ495" s="18"/>
      <c r="BR495" s="392"/>
      <c r="BS495" s="393"/>
      <c r="BT495" s="393"/>
      <c r="BU495" s="393"/>
      <c r="BV495" s="393"/>
      <c r="BW495" s="393"/>
      <c r="BX495" s="393"/>
      <c r="BY495" s="393"/>
      <c r="BZ495" s="393"/>
      <c r="CA495" s="393"/>
      <c r="CB495" s="393"/>
      <c r="CC495" s="393"/>
      <c r="CD495" s="393"/>
      <c r="CE495" s="393"/>
      <c r="CF495" s="393"/>
      <c r="CG495" s="393"/>
      <c r="CH495" s="393"/>
      <c r="CI495" s="393"/>
      <c r="CJ495" s="393"/>
      <c r="CK495" s="393"/>
      <c r="CL495" s="393"/>
      <c r="CM495" s="393"/>
      <c r="CN495" s="393"/>
      <c r="CO495" s="393"/>
      <c r="CP495" s="393"/>
      <c r="CQ495" s="393"/>
      <c r="CR495" s="393"/>
      <c r="CS495" s="393"/>
      <c r="CT495" s="393"/>
      <c r="CU495" s="393"/>
      <c r="CV495" s="393"/>
      <c r="CW495" s="393"/>
      <c r="CX495" s="393"/>
      <c r="CY495" s="393"/>
      <c r="CZ495" s="393"/>
      <c r="DA495" s="393"/>
      <c r="DB495" s="393"/>
      <c r="DC495" s="393"/>
      <c r="DD495" s="393"/>
      <c r="DE495" s="393"/>
      <c r="DF495" s="393"/>
      <c r="DG495" s="393"/>
      <c r="DH495" s="393"/>
      <c r="DI495" s="393"/>
      <c r="DJ495" s="393"/>
      <c r="DK495" s="393"/>
      <c r="DL495" s="393"/>
      <c r="DM495" s="393"/>
      <c r="DN495" s="393"/>
      <c r="DO495" s="393"/>
      <c r="DP495" s="393"/>
      <c r="DQ495" s="393"/>
      <c r="DR495" s="393"/>
      <c r="DS495" s="393"/>
      <c r="DT495" s="393"/>
      <c r="DU495" s="393"/>
      <c r="DV495" s="393"/>
      <c r="DW495" s="393"/>
      <c r="DX495" s="393"/>
      <c r="DY495" s="394"/>
      <c r="DZ495" s="18"/>
      <c r="EA495" s="18"/>
      <c r="EB495" s="18"/>
      <c r="EC495" s="18"/>
      <c r="ED495" s="25"/>
      <c r="EE495" s="182"/>
    </row>
    <row r="496" spans="1:163" s="1" customFormat="1" ht="14.25" customHeight="1" x14ac:dyDescent="0.4">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c r="DJ496" s="18"/>
      <c r="DK496" s="18"/>
      <c r="DL496" s="18"/>
      <c r="DM496" s="18"/>
      <c r="DN496" s="18"/>
      <c r="DO496" s="18"/>
      <c r="DP496" s="18"/>
      <c r="DQ496" s="18"/>
      <c r="DR496" s="18"/>
      <c r="DS496" s="18"/>
      <c r="DT496" s="18"/>
      <c r="DU496" s="18"/>
      <c r="DV496" s="18"/>
      <c r="DW496" s="18"/>
      <c r="DX496" s="18"/>
      <c r="DY496" s="18"/>
      <c r="DZ496" s="18"/>
      <c r="EA496" s="18"/>
      <c r="EB496" s="18"/>
      <c r="EC496" s="18"/>
      <c r="ED496" s="25"/>
      <c r="EE496" s="182"/>
    </row>
    <row r="497" spans="1:195" s="1" customFormat="1" ht="17.25" x14ac:dyDescent="0.4">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59" t="s">
        <v>464</v>
      </c>
      <c r="BS497" s="18"/>
      <c r="BT497" s="18"/>
      <c r="BU497" s="18"/>
      <c r="BV497" s="18"/>
      <c r="BW497" s="18"/>
      <c r="BX497" s="18"/>
      <c r="BY497" s="18"/>
      <c r="BZ497" s="18"/>
      <c r="CA497" s="18"/>
      <c r="CB497" s="18"/>
      <c r="CC497" s="26"/>
      <c r="CD497" s="26"/>
      <c r="CE497" s="26"/>
      <c r="CF497" s="26"/>
      <c r="CG497" s="26"/>
      <c r="CH497" s="26"/>
      <c r="CI497" s="26"/>
      <c r="CJ497" s="26"/>
      <c r="CK497" s="26"/>
      <c r="CL497" s="26"/>
      <c r="CM497" s="26"/>
      <c r="CN497" s="18"/>
      <c r="CO497" s="18"/>
      <c r="CP497" s="18"/>
      <c r="CQ497" s="18"/>
      <c r="CR497" s="18"/>
      <c r="CS497" s="18"/>
      <c r="CT497" s="18"/>
      <c r="CU497" s="18"/>
      <c r="CV497" s="18"/>
      <c r="CW497" s="18"/>
      <c r="CX497" s="18"/>
      <c r="CY497" s="18"/>
      <c r="CZ497" s="18"/>
      <c r="DA497" s="18"/>
      <c r="DB497" s="18"/>
      <c r="DC497" s="18"/>
      <c r="DD497" s="18"/>
      <c r="DE497" s="18"/>
      <c r="DF497" s="18"/>
      <c r="DG497" s="18"/>
      <c r="DH497" s="18"/>
      <c r="DI497" s="18"/>
      <c r="DJ497" s="18"/>
      <c r="DK497" s="26"/>
      <c r="DL497" s="26"/>
      <c r="DM497" s="26"/>
      <c r="DN497" s="26"/>
      <c r="DO497" s="26"/>
      <c r="DP497" s="26"/>
      <c r="DQ497" s="26"/>
      <c r="DR497" s="26"/>
      <c r="DS497" s="26"/>
      <c r="DT497" s="26"/>
      <c r="DU497" s="26"/>
      <c r="DV497" s="18"/>
      <c r="DW497" s="18"/>
      <c r="DX497" s="18"/>
      <c r="DY497" s="18"/>
      <c r="DZ497" s="18"/>
      <c r="EA497" s="18"/>
      <c r="EB497" s="18"/>
      <c r="EC497" s="18"/>
      <c r="ED497" s="25"/>
      <c r="EE497" s="182"/>
    </row>
    <row r="498" spans="1:195" ht="14.25" customHeight="1" x14ac:dyDescent="0.4"/>
    <row r="499" spans="1:195" ht="14.25" customHeight="1" x14ac:dyDescent="0.4"/>
    <row r="500" spans="1:195" ht="14.25" customHeight="1" x14ac:dyDescent="0.4"/>
    <row r="502" spans="1:195" s="12" customFormat="1" ht="18.75" customHeight="1" x14ac:dyDescent="0.4">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228" t="s">
        <v>335</v>
      </c>
      <c r="BF502" s="229"/>
      <c r="BG502" s="229"/>
      <c r="BH502" s="229"/>
      <c r="BI502" s="229"/>
      <c r="BJ502" s="229"/>
      <c r="BK502" s="229"/>
      <c r="BL502" s="230"/>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228" t="s">
        <v>315</v>
      </c>
      <c r="DT502" s="229"/>
      <c r="DU502" s="229"/>
      <c r="DV502" s="229"/>
      <c r="DW502" s="229"/>
      <c r="DX502" s="229"/>
      <c r="DY502" s="229"/>
      <c r="DZ502" s="230"/>
      <c r="EA502" s="5"/>
      <c r="EB502" s="5"/>
      <c r="EC502" s="5"/>
      <c r="ED502" s="8"/>
      <c r="EE502" s="17"/>
      <c r="EF502" s="17"/>
      <c r="EG502" s="17"/>
      <c r="EH502" s="17"/>
      <c r="EI502" s="17"/>
      <c r="EJ502" s="17"/>
      <c r="EK502" s="17"/>
      <c r="EL502" s="17"/>
      <c r="EM502" s="17"/>
      <c r="EN502" s="17"/>
      <c r="EO502" s="17"/>
      <c r="EP502" s="17"/>
      <c r="EQ502" s="17"/>
      <c r="ER502" s="17"/>
      <c r="ES502" s="17"/>
      <c r="ET502" s="17"/>
      <c r="EU502" s="17"/>
      <c r="EV502" s="17"/>
      <c r="EW502" s="17"/>
      <c r="EX502" s="17"/>
      <c r="EY502" s="17"/>
      <c r="EZ502" s="17"/>
      <c r="FA502" s="17"/>
      <c r="FB502" s="17"/>
      <c r="FC502" s="17"/>
      <c r="FD502" s="17"/>
      <c r="FE502" s="17"/>
      <c r="FF502" s="17"/>
      <c r="FG502" s="17"/>
      <c r="FH502" s="17"/>
      <c r="FI502" s="17"/>
      <c r="FJ502" s="17"/>
      <c r="FK502" s="17"/>
      <c r="FL502" s="17"/>
      <c r="FM502" s="17"/>
      <c r="FN502" s="17"/>
      <c r="FO502" s="17"/>
      <c r="FP502" s="17"/>
      <c r="FQ502" s="17"/>
      <c r="FR502" s="17"/>
      <c r="FS502" s="17"/>
      <c r="FT502" s="17"/>
      <c r="FU502" s="17"/>
      <c r="FV502" s="17"/>
      <c r="FW502" s="17"/>
      <c r="FX502" s="17"/>
      <c r="FY502" s="17"/>
      <c r="FZ502" s="17"/>
      <c r="GA502" s="17"/>
      <c r="GB502" s="17"/>
      <c r="GC502" s="17"/>
      <c r="GD502" s="17"/>
      <c r="GE502" s="17"/>
      <c r="GF502" s="17"/>
      <c r="GG502" s="17"/>
      <c r="GH502" s="17"/>
      <c r="GI502" s="17"/>
      <c r="GJ502" s="17"/>
      <c r="GK502" s="17"/>
      <c r="GL502" s="17"/>
      <c r="GM502" s="17"/>
    </row>
    <row r="503" spans="1:195" s="12" customFormat="1" ht="18.75" customHeight="1" x14ac:dyDescent="0.4">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231"/>
      <c r="BF503" s="232"/>
      <c r="BG503" s="232"/>
      <c r="BH503" s="232"/>
      <c r="BI503" s="232"/>
      <c r="BJ503" s="232"/>
      <c r="BK503" s="232"/>
      <c r="BL503" s="233"/>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231"/>
      <c r="DT503" s="232"/>
      <c r="DU503" s="232"/>
      <c r="DV503" s="232"/>
      <c r="DW503" s="232"/>
      <c r="DX503" s="232"/>
      <c r="DY503" s="232"/>
      <c r="DZ503" s="233"/>
      <c r="EA503" s="5"/>
      <c r="EB503" s="5"/>
      <c r="EC503" s="5"/>
      <c r="ED503" s="8"/>
      <c r="EE503" s="17"/>
      <c r="EF503" s="17"/>
      <c r="EG503" s="17"/>
      <c r="EH503" s="17"/>
      <c r="EI503" s="17"/>
      <c r="EJ503" s="17"/>
      <c r="EK503" s="17"/>
      <c r="EL503" s="17"/>
      <c r="EM503" s="17"/>
      <c r="EN503" s="17"/>
      <c r="EO503" s="17"/>
      <c r="EP503" s="17"/>
      <c r="EQ503" s="17"/>
      <c r="ER503" s="17"/>
      <c r="ES503" s="17"/>
      <c r="ET503" s="17"/>
      <c r="EU503" s="17"/>
      <c r="EV503" s="17"/>
      <c r="EW503" s="17"/>
      <c r="EX503" s="17"/>
      <c r="EY503" s="17"/>
      <c r="EZ503" s="17"/>
      <c r="FA503" s="17"/>
      <c r="FB503" s="17"/>
      <c r="FC503" s="17"/>
      <c r="FD503" s="17"/>
      <c r="FE503" s="17"/>
      <c r="FF503" s="17"/>
      <c r="FG503" s="17"/>
      <c r="FH503" s="17"/>
      <c r="FI503" s="17"/>
      <c r="FJ503" s="17"/>
      <c r="FK503" s="17"/>
      <c r="FL503" s="17"/>
      <c r="FM503" s="17"/>
      <c r="FN503" s="17"/>
      <c r="FO503" s="17"/>
      <c r="FP503" s="17"/>
      <c r="FQ503" s="17"/>
      <c r="FR503" s="17"/>
      <c r="FS503" s="17"/>
      <c r="FT503" s="17"/>
      <c r="FU503" s="17"/>
      <c r="FV503" s="17"/>
      <c r="FW503" s="17"/>
      <c r="FX503" s="17"/>
      <c r="FY503" s="17"/>
      <c r="FZ503" s="17"/>
      <c r="GA503" s="17"/>
      <c r="GB503" s="17"/>
      <c r="GC503" s="17"/>
      <c r="GD503" s="17"/>
      <c r="GE503" s="17"/>
      <c r="GF503" s="17"/>
      <c r="GG503" s="17"/>
      <c r="GH503" s="17"/>
      <c r="GI503" s="17"/>
      <c r="GJ503" s="17"/>
      <c r="GK503" s="17"/>
      <c r="GL503" s="17"/>
      <c r="GM503" s="17"/>
    </row>
    <row r="504" spans="1:195" s="12" customFormat="1" ht="18.75" customHeight="1" x14ac:dyDescent="0.4">
      <c r="A504" s="5"/>
      <c r="B504" s="28"/>
      <c r="C504" s="28" t="s">
        <v>101</v>
      </c>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28"/>
      <c r="BP504" s="5"/>
      <c r="BQ504" s="28" t="s">
        <v>101</v>
      </c>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c r="DJ504" s="5"/>
      <c r="DK504" s="5"/>
      <c r="DL504" s="5"/>
      <c r="DM504" s="5"/>
      <c r="DN504" s="5"/>
      <c r="DO504" s="5"/>
      <c r="DP504" s="5"/>
      <c r="DQ504" s="5"/>
      <c r="DR504" s="5"/>
      <c r="DS504" s="5"/>
      <c r="DT504" s="5"/>
      <c r="DU504" s="5"/>
      <c r="DV504" s="5"/>
      <c r="DW504" s="5"/>
      <c r="DX504" s="5"/>
      <c r="DY504" s="5"/>
      <c r="DZ504" s="5"/>
      <c r="EA504" s="5"/>
      <c r="EB504" s="5"/>
      <c r="EC504" s="5"/>
      <c r="ED504" s="8"/>
      <c r="EE504" s="17"/>
      <c r="EF504" s="17"/>
      <c r="EG504" s="17"/>
      <c r="EH504" s="17"/>
      <c r="EI504" s="17"/>
      <c r="EJ504" s="17"/>
      <c r="EK504" s="17"/>
      <c r="EL504" s="17"/>
      <c r="EM504" s="17"/>
      <c r="EN504" s="17"/>
      <c r="EO504" s="17"/>
      <c r="EP504" s="17"/>
      <c r="EQ504" s="17"/>
      <c r="ER504" s="17"/>
      <c r="ES504" s="17"/>
      <c r="ET504" s="17"/>
      <c r="EU504" s="17"/>
      <c r="EV504" s="17"/>
      <c r="EW504" s="17"/>
      <c r="EX504" s="17"/>
      <c r="EY504" s="17"/>
      <c r="EZ504" s="17"/>
      <c r="FA504" s="17"/>
      <c r="FB504" s="17"/>
      <c r="FC504" s="17"/>
      <c r="FD504" s="17"/>
      <c r="FE504" s="17"/>
      <c r="FF504" s="17"/>
      <c r="FG504" s="17"/>
      <c r="FH504" s="17"/>
      <c r="FI504" s="17"/>
      <c r="FJ504" s="17"/>
      <c r="FK504" s="17"/>
      <c r="FL504" s="17"/>
      <c r="FM504" s="17"/>
      <c r="FN504" s="17"/>
      <c r="FO504" s="17"/>
      <c r="FP504" s="17"/>
      <c r="FQ504" s="17"/>
      <c r="FR504" s="17"/>
      <c r="FS504" s="17"/>
      <c r="FT504" s="17"/>
      <c r="FU504" s="17"/>
      <c r="FV504" s="17"/>
      <c r="FW504" s="17"/>
      <c r="FX504" s="17"/>
      <c r="FY504" s="17"/>
      <c r="FZ504" s="17"/>
      <c r="GA504" s="17"/>
      <c r="GB504" s="17"/>
      <c r="GC504" s="17"/>
      <c r="GD504" s="17"/>
      <c r="GE504" s="17"/>
      <c r="GF504" s="17"/>
      <c r="GG504" s="17"/>
      <c r="GH504" s="17"/>
      <c r="GI504" s="17"/>
      <c r="GJ504" s="17"/>
      <c r="GK504" s="17"/>
      <c r="GL504" s="17"/>
      <c r="GM504" s="17"/>
    </row>
    <row r="505" spans="1:195" s="12" customFormat="1" ht="18.75" customHeight="1" x14ac:dyDescent="0.4">
      <c r="A505" s="5"/>
      <c r="B505" s="28"/>
      <c r="C505" s="28" t="s">
        <v>436</v>
      </c>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28"/>
      <c r="BP505" s="5"/>
      <c r="BQ505" s="28" t="s">
        <v>436</v>
      </c>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
      <c r="DW505" s="5"/>
      <c r="DX505" s="5"/>
      <c r="DY505" s="5"/>
      <c r="DZ505" s="5"/>
      <c r="EA505" s="5"/>
      <c r="EB505" s="5"/>
      <c r="EC505" s="5"/>
      <c r="ED505" s="8"/>
      <c r="EE505" s="17"/>
      <c r="EF505" s="17"/>
      <c r="EG505" s="17"/>
      <c r="EH505" s="17"/>
      <c r="EI505" s="17"/>
      <c r="EJ505" s="17"/>
      <c r="EK505" s="17"/>
      <c r="EL505" s="17"/>
      <c r="EM505" s="17"/>
      <c r="EN505" s="17"/>
      <c r="EO505" s="17"/>
      <c r="EP505" s="17"/>
      <c r="EQ505" s="17"/>
      <c r="ER505" s="17"/>
      <c r="ES505" s="17"/>
      <c r="ET505" s="17"/>
      <c r="EU505" s="17"/>
      <c r="EV505" s="17"/>
      <c r="EW505" s="17"/>
      <c r="EX505" s="17"/>
      <c r="EY505" s="17"/>
      <c r="EZ505" s="17"/>
      <c r="FA505" s="17"/>
      <c r="FB505" s="17"/>
      <c r="FC505" s="17"/>
      <c r="FD505" s="17"/>
      <c r="FE505" s="17"/>
      <c r="FF505" s="17"/>
      <c r="FG505" s="17"/>
      <c r="FH505" s="17"/>
      <c r="FI505" s="17"/>
      <c r="FJ505" s="17"/>
      <c r="FK505" s="17"/>
      <c r="FL505" s="17"/>
      <c r="FM505" s="17"/>
      <c r="FN505" s="17"/>
      <c r="FO505" s="17"/>
      <c r="FP505" s="17"/>
      <c r="FQ505" s="17"/>
      <c r="FR505" s="17"/>
      <c r="FS505" s="17"/>
      <c r="FT505" s="17"/>
      <c r="FU505" s="17"/>
      <c r="FV505" s="17"/>
      <c r="FW505" s="17"/>
      <c r="FX505" s="17"/>
      <c r="FY505" s="17"/>
      <c r="FZ505" s="17"/>
      <c r="GA505" s="17"/>
      <c r="GB505" s="17"/>
      <c r="GC505" s="17"/>
      <c r="GD505" s="17"/>
      <c r="GE505" s="17"/>
      <c r="GF505" s="17"/>
      <c r="GG505" s="17"/>
      <c r="GH505" s="17"/>
      <c r="GI505" s="17"/>
      <c r="GJ505" s="17"/>
      <c r="GK505" s="17"/>
      <c r="GL505" s="17"/>
      <c r="GM505" s="17"/>
    </row>
    <row r="506" spans="1:195" s="12" customFormat="1" ht="18.75" customHeight="1" x14ac:dyDescent="0.4">
      <c r="A506" s="5"/>
      <c r="B506" s="5"/>
      <c r="C506" s="5"/>
      <c r="D506" s="5"/>
      <c r="E506" s="5" t="s">
        <v>21</v>
      </c>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t="s">
        <v>21</v>
      </c>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
      <c r="DW506" s="5"/>
      <c r="DX506" s="5"/>
      <c r="DY506" s="5"/>
      <c r="DZ506" s="5"/>
      <c r="EA506" s="5"/>
      <c r="EB506" s="5"/>
      <c r="EC506" s="5"/>
      <c r="ED506" s="8"/>
      <c r="EE506" s="17"/>
      <c r="EF506" s="17"/>
      <c r="EG506" s="17"/>
      <c r="EH506" s="17"/>
      <c r="EI506" s="17"/>
      <c r="EJ506" s="17"/>
      <c r="EK506" s="17"/>
      <c r="EL506" s="17"/>
      <c r="EM506" s="17"/>
      <c r="EN506" s="17"/>
      <c r="EO506" s="17"/>
      <c r="EP506" s="17"/>
      <c r="EQ506" s="17"/>
      <c r="ER506" s="17"/>
      <c r="ES506" s="17"/>
      <c r="ET506" s="17"/>
      <c r="EU506" s="17"/>
      <c r="EV506" s="17"/>
      <c r="EW506" s="17"/>
      <c r="EX506" s="17"/>
      <c r="EY506" s="17"/>
      <c r="EZ506" s="17"/>
      <c r="FA506" s="17"/>
      <c r="FB506" s="17"/>
      <c r="FC506" s="17"/>
      <c r="FD506" s="17"/>
      <c r="FE506" s="17"/>
      <c r="FF506" s="17"/>
      <c r="FG506" s="17"/>
      <c r="FH506" s="17"/>
      <c r="FI506" s="17"/>
      <c r="FJ506" s="17"/>
      <c r="FK506" s="17"/>
      <c r="FL506" s="17"/>
      <c r="FM506" s="17"/>
      <c r="FN506" s="17"/>
      <c r="FO506" s="17"/>
      <c r="FP506" s="17"/>
      <c r="FQ506" s="17"/>
      <c r="FR506" s="17"/>
      <c r="FS506" s="17"/>
      <c r="FT506" s="17"/>
      <c r="FU506" s="17"/>
      <c r="FV506" s="17"/>
      <c r="FW506" s="17"/>
      <c r="FX506" s="17"/>
      <c r="FY506" s="17"/>
      <c r="FZ506" s="17"/>
      <c r="GA506" s="17"/>
      <c r="GB506" s="17"/>
      <c r="GC506" s="17"/>
      <c r="GD506" s="17"/>
      <c r="GE506" s="17"/>
      <c r="GF506" s="17"/>
      <c r="GG506" s="17"/>
      <c r="GH506" s="17"/>
      <c r="GI506" s="17"/>
      <c r="GJ506" s="17"/>
      <c r="GK506" s="17"/>
      <c r="GL506" s="17"/>
      <c r="GM506" s="17"/>
    </row>
    <row r="507" spans="1:195" s="12" customFormat="1" ht="18.75" customHeight="1" x14ac:dyDescent="0.4">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
      <c r="DW507" s="5"/>
      <c r="DX507" s="5"/>
      <c r="DY507" s="5"/>
      <c r="DZ507" s="5"/>
      <c r="EA507" s="5"/>
      <c r="EB507" s="5"/>
      <c r="EC507" s="5"/>
      <c r="ED507" s="8"/>
      <c r="EE507" s="17"/>
      <c r="EF507" s="17"/>
      <c r="EG507" s="17"/>
      <c r="EH507" s="17"/>
      <c r="EI507" s="17"/>
      <c r="EJ507" s="17"/>
      <c r="EK507" s="17"/>
      <c r="EL507" s="17"/>
      <c r="EM507" s="17"/>
      <c r="EN507" s="17"/>
      <c r="EO507" s="17"/>
      <c r="EP507" s="17"/>
      <c r="EQ507" s="17"/>
      <c r="ER507" s="17"/>
      <c r="ES507" s="17"/>
      <c r="ET507" s="17"/>
      <c r="EU507" s="17"/>
      <c r="EV507" s="17"/>
      <c r="EW507" s="17"/>
      <c r="EX507" s="17"/>
      <c r="EY507" s="17"/>
      <c r="EZ507" s="17"/>
      <c r="FA507" s="17"/>
      <c r="FB507" s="17"/>
      <c r="FC507" s="17"/>
      <c r="FD507" s="17"/>
      <c r="FE507" s="17"/>
      <c r="FF507" s="17"/>
      <c r="FG507" s="17"/>
      <c r="FH507" s="17"/>
      <c r="FI507" s="17"/>
      <c r="FJ507" s="17"/>
      <c r="FK507" s="17"/>
      <c r="FL507" s="17"/>
      <c r="FM507" s="17"/>
      <c r="FN507" s="17"/>
      <c r="FO507" s="17"/>
      <c r="FP507" s="17"/>
      <c r="FQ507" s="17"/>
      <c r="FR507" s="17"/>
      <c r="FS507" s="17"/>
      <c r="FT507" s="17"/>
      <c r="FU507" s="17"/>
      <c r="FV507" s="17"/>
      <c r="FW507" s="17"/>
      <c r="FX507" s="17"/>
      <c r="FY507" s="17"/>
      <c r="FZ507" s="17"/>
      <c r="GA507" s="17"/>
      <c r="GB507" s="17"/>
      <c r="GC507" s="17"/>
      <c r="GD507" s="17"/>
      <c r="GE507" s="17"/>
      <c r="GF507" s="17"/>
      <c r="GG507" s="17"/>
      <c r="GH507" s="17"/>
      <c r="GI507" s="17"/>
      <c r="GJ507" s="17"/>
      <c r="GK507" s="17"/>
      <c r="GL507" s="17"/>
      <c r="GM507" s="17"/>
    </row>
    <row r="508" spans="1:195" s="12" customFormat="1" ht="18.75" customHeight="1" x14ac:dyDescent="0.4">
      <c r="A508" s="5"/>
      <c r="B508" s="5"/>
      <c r="C508" s="5"/>
      <c r="D508" s="5"/>
      <c r="E508" s="5"/>
      <c r="F508" s="542" t="s">
        <v>177</v>
      </c>
      <c r="G508" s="543"/>
      <c r="H508" s="543"/>
      <c r="I508" s="543"/>
      <c r="J508" s="543"/>
      <c r="K508" s="543"/>
      <c r="L508" s="543"/>
      <c r="M508" s="543"/>
      <c r="N508" s="543"/>
      <c r="O508" s="543"/>
      <c r="P508" s="543"/>
      <c r="Q508" s="543"/>
      <c r="R508" s="544" t="s">
        <v>125</v>
      </c>
      <c r="S508" s="545"/>
      <c r="T508" s="545"/>
      <c r="U508" s="545"/>
      <c r="V508" s="545"/>
      <c r="W508" s="545"/>
      <c r="X508" s="545"/>
      <c r="Y508" s="545"/>
      <c r="Z508" s="545"/>
      <c r="AA508" s="545"/>
      <c r="AB508" s="545"/>
      <c r="AC508" s="545"/>
      <c r="AD508" s="545"/>
      <c r="AE508" s="545"/>
      <c r="AF508" s="545"/>
      <c r="AG508" s="545"/>
      <c r="AH508" s="546"/>
      <c r="AI508" s="547"/>
      <c r="AJ508" s="544" t="s">
        <v>437</v>
      </c>
      <c r="AK508" s="545"/>
      <c r="AL508" s="545"/>
      <c r="AM508" s="545"/>
      <c r="AN508" s="545"/>
      <c r="AO508" s="545"/>
      <c r="AP508" s="545"/>
      <c r="AQ508" s="545"/>
      <c r="AR508" s="545"/>
      <c r="AS508" s="545"/>
      <c r="AT508" s="545"/>
      <c r="AU508" s="545"/>
      <c r="AV508" s="545"/>
      <c r="AW508" s="545"/>
      <c r="AX508" s="545"/>
      <c r="AY508" s="545"/>
      <c r="AZ508" s="545"/>
      <c r="BA508" s="545"/>
      <c r="BB508" s="545"/>
      <c r="BC508" s="545"/>
      <c r="BD508" s="545"/>
      <c r="BE508" s="545"/>
      <c r="BF508" s="545"/>
      <c r="BG508" s="545"/>
      <c r="BH508" s="545"/>
      <c r="BI508" s="548"/>
      <c r="BJ508" s="5"/>
      <c r="BK508" s="5"/>
      <c r="BL508" s="5"/>
      <c r="BM508" s="5"/>
      <c r="BN508" s="5"/>
      <c r="BO508" s="5"/>
      <c r="BP508" s="5"/>
      <c r="BQ508" s="5"/>
      <c r="BR508" s="5"/>
      <c r="BS508" s="5"/>
      <c r="BT508" s="542" t="s">
        <v>177</v>
      </c>
      <c r="BU508" s="543"/>
      <c r="BV508" s="543"/>
      <c r="BW508" s="543"/>
      <c r="BX508" s="543"/>
      <c r="BY508" s="543"/>
      <c r="BZ508" s="543"/>
      <c r="CA508" s="543"/>
      <c r="CB508" s="543"/>
      <c r="CC508" s="543"/>
      <c r="CD508" s="543"/>
      <c r="CE508" s="543"/>
      <c r="CF508" s="544" t="s">
        <v>125</v>
      </c>
      <c r="CG508" s="545"/>
      <c r="CH508" s="545"/>
      <c r="CI508" s="545"/>
      <c r="CJ508" s="545"/>
      <c r="CK508" s="545"/>
      <c r="CL508" s="545"/>
      <c r="CM508" s="545"/>
      <c r="CN508" s="545"/>
      <c r="CO508" s="545"/>
      <c r="CP508" s="545"/>
      <c r="CQ508" s="545"/>
      <c r="CR508" s="545"/>
      <c r="CS508" s="545"/>
      <c r="CT508" s="545"/>
      <c r="CU508" s="545"/>
      <c r="CV508" s="546"/>
      <c r="CW508" s="547"/>
      <c r="CX508" s="544" t="s">
        <v>428</v>
      </c>
      <c r="CY508" s="546"/>
      <c r="CZ508" s="546"/>
      <c r="DA508" s="546"/>
      <c r="DB508" s="546"/>
      <c r="DC508" s="546"/>
      <c r="DD508" s="546"/>
      <c r="DE508" s="546"/>
      <c r="DF508" s="546"/>
      <c r="DG508" s="546"/>
      <c r="DH508" s="546"/>
      <c r="DI508" s="546"/>
      <c r="DJ508" s="546"/>
      <c r="DK508" s="546"/>
      <c r="DL508" s="546"/>
      <c r="DM508" s="546"/>
      <c r="DN508" s="546"/>
      <c r="DO508" s="546"/>
      <c r="DP508" s="546"/>
      <c r="DQ508" s="546"/>
      <c r="DR508" s="546"/>
      <c r="DS508" s="546"/>
      <c r="DT508" s="546"/>
      <c r="DU508" s="546"/>
      <c r="DV508" s="546"/>
      <c r="DW508" s="549"/>
      <c r="DX508" s="5"/>
      <c r="DY508" s="5"/>
      <c r="DZ508" s="5"/>
      <c r="EA508" s="5"/>
      <c r="EB508" s="5"/>
      <c r="EC508" s="5"/>
      <c r="ED508" s="8"/>
      <c r="EE508" s="17"/>
      <c r="EF508" s="17"/>
      <c r="EG508" s="17"/>
      <c r="EH508" s="17"/>
      <c r="EI508" s="17"/>
      <c r="EJ508" s="17"/>
      <c r="EK508" s="17"/>
      <c r="EL508" s="17"/>
      <c r="EM508" s="17"/>
      <c r="EN508" s="17"/>
      <c r="EO508" s="17"/>
      <c r="EP508" s="17"/>
      <c r="EQ508" s="17"/>
      <c r="ER508" s="17"/>
      <c r="ES508" s="17"/>
      <c r="ET508" s="17"/>
      <c r="EU508" s="17"/>
      <c r="EV508" s="17"/>
      <c r="EW508" s="17"/>
      <c r="EX508" s="17"/>
      <c r="EY508" s="17"/>
      <c r="EZ508" s="17"/>
      <c r="FA508" s="17"/>
      <c r="FB508" s="17"/>
      <c r="FC508" s="17"/>
      <c r="FD508" s="17"/>
      <c r="FE508" s="17"/>
      <c r="FF508" s="17"/>
      <c r="FG508" s="17"/>
      <c r="FH508" s="17"/>
      <c r="FI508" s="17"/>
      <c r="FJ508" s="17"/>
      <c r="FK508" s="17"/>
      <c r="FL508" s="17"/>
      <c r="FM508" s="17"/>
      <c r="FN508" s="17"/>
      <c r="FO508" s="17"/>
      <c r="FP508" s="17"/>
      <c r="FQ508" s="17"/>
      <c r="FR508" s="17"/>
      <c r="FS508" s="17"/>
      <c r="FT508" s="17"/>
      <c r="FU508" s="17"/>
      <c r="FV508" s="17"/>
      <c r="FW508" s="17"/>
      <c r="FX508" s="17"/>
      <c r="FY508" s="17"/>
      <c r="FZ508" s="17"/>
      <c r="GA508" s="17"/>
      <c r="GB508" s="17"/>
      <c r="GC508" s="17"/>
      <c r="GD508" s="17"/>
      <c r="GE508" s="17"/>
      <c r="GF508" s="17"/>
      <c r="GG508" s="17"/>
      <c r="GH508" s="17"/>
      <c r="GI508" s="17"/>
      <c r="GJ508" s="17"/>
      <c r="GK508" s="17"/>
      <c r="GL508" s="17"/>
      <c r="GM508" s="17"/>
    </row>
    <row r="509" spans="1:195" s="12" customFormat="1" ht="18.75" customHeight="1" x14ac:dyDescent="0.4">
      <c r="A509" s="5"/>
      <c r="B509" s="5"/>
      <c r="C509" s="5"/>
      <c r="D509" s="5"/>
      <c r="E509" s="5"/>
      <c r="F509" s="203" t="s">
        <v>438</v>
      </c>
      <c r="G509" s="204"/>
      <c r="H509" s="204"/>
      <c r="I509" s="204"/>
      <c r="J509" s="204"/>
      <c r="K509" s="204"/>
      <c r="L509" s="204"/>
      <c r="M509" s="204"/>
      <c r="N509" s="204"/>
      <c r="O509" s="204"/>
      <c r="P509" s="204"/>
      <c r="Q509" s="204"/>
      <c r="R509" s="336" t="s">
        <v>439</v>
      </c>
      <c r="S509" s="337"/>
      <c r="T509" s="337"/>
      <c r="U509" s="337"/>
      <c r="V509" s="337"/>
      <c r="W509" s="337"/>
      <c r="X509" s="337"/>
      <c r="Y509" s="337"/>
      <c r="Z509" s="337"/>
      <c r="AA509" s="337"/>
      <c r="AB509" s="337"/>
      <c r="AC509" s="337"/>
      <c r="AD509" s="337"/>
      <c r="AE509" s="337"/>
      <c r="AF509" s="337"/>
      <c r="AG509" s="337"/>
      <c r="AH509" s="338"/>
      <c r="AI509" s="339"/>
      <c r="AJ509" s="344"/>
      <c r="AK509" s="338"/>
      <c r="AL509" s="338"/>
      <c r="AM509" s="338"/>
      <c r="AN509" s="338"/>
      <c r="AO509" s="338"/>
      <c r="AP509" s="338"/>
      <c r="AQ509" s="338"/>
      <c r="AR509" s="338"/>
      <c r="AS509" s="338"/>
      <c r="AT509" s="338"/>
      <c r="AU509" s="338"/>
      <c r="AV509" s="338"/>
      <c r="AW509" s="338"/>
      <c r="AX509" s="338"/>
      <c r="AY509" s="338"/>
      <c r="AZ509" s="338"/>
      <c r="BA509" s="338"/>
      <c r="BB509" s="338"/>
      <c r="BC509" s="338"/>
      <c r="BD509" s="338"/>
      <c r="BE509" s="338"/>
      <c r="BF509" s="338"/>
      <c r="BG509" s="338"/>
      <c r="BH509" s="338"/>
      <c r="BI509" s="345"/>
      <c r="BJ509" s="5"/>
      <c r="BK509" s="5"/>
      <c r="BL509" s="5"/>
      <c r="BM509" s="5"/>
      <c r="BN509" s="5"/>
      <c r="BO509" s="5"/>
      <c r="BP509" s="5"/>
      <c r="BQ509" s="5"/>
      <c r="BR509" s="5"/>
      <c r="BS509" s="5"/>
      <c r="BT509" s="203" t="s">
        <v>438</v>
      </c>
      <c r="BU509" s="204"/>
      <c r="BV509" s="204"/>
      <c r="BW509" s="204"/>
      <c r="BX509" s="204"/>
      <c r="BY509" s="204"/>
      <c r="BZ509" s="204"/>
      <c r="CA509" s="204"/>
      <c r="CB509" s="204"/>
      <c r="CC509" s="204"/>
      <c r="CD509" s="204"/>
      <c r="CE509" s="204"/>
      <c r="CF509" s="336" t="s">
        <v>439</v>
      </c>
      <c r="CG509" s="337"/>
      <c r="CH509" s="337"/>
      <c r="CI509" s="337"/>
      <c r="CJ509" s="337"/>
      <c r="CK509" s="337"/>
      <c r="CL509" s="337"/>
      <c r="CM509" s="337"/>
      <c r="CN509" s="337"/>
      <c r="CO509" s="337"/>
      <c r="CP509" s="337"/>
      <c r="CQ509" s="337"/>
      <c r="CR509" s="337"/>
      <c r="CS509" s="337"/>
      <c r="CT509" s="337"/>
      <c r="CU509" s="337"/>
      <c r="CV509" s="338"/>
      <c r="CW509" s="339"/>
      <c r="CX509" s="344" t="s">
        <v>512</v>
      </c>
      <c r="CY509" s="338"/>
      <c r="CZ509" s="338"/>
      <c r="DA509" s="338"/>
      <c r="DB509" s="338"/>
      <c r="DC509" s="338"/>
      <c r="DD509" s="338"/>
      <c r="DE509" s="338"/>
      <c r="DF509" s="338"/>
      <c r="DG509" s="338"/>
      <c r="DH509" s="338"/>
      <c r="DI509" s="338"/>
      <c r="DJ509" s="338"/>
      <c r="DK509" s="338"/>
      <c r="DL509" s="338"/>
      <c r="DM509" s="338"/>
      <c r="DN509" s="338"/>
      <c r="DO509" s="338"/>
      <c r="DP509" s="338"/>
      <c r="DQ509" s="338"/>
      <c r="DR509" s="338"/>
      <c r="DS509" s="338"/>
      <c r="DT509" s="338"/>
      <c r="DU509" s="338"/>
      <c r="DV509" s="338"/>
      <c r="DW509" s="345"/>
      <c r="DX509" s="5"/>
      <c r="DY509" s="5"/>
      <c r="DZ509" s="5"/>
      <c r="EA509" s="5"/>
      <c r="EB509" s="5"/>
      <c r="EC509" s="5"/>
      <c r="ED509" s="8"/>
      <c r="EE509" s="17"/>
      <c r="EF509" s="17"/>
      <c r="EG509" s="17"/>
      <c r="EH509" s="17"/>
      <c r="EI509" s="17"/>
      <c r="EJ509" s="17"/>
      <c r="EK509" s="17"/>
      <c r="EL509" s="17"/>
      <c r="EM509" s="17"/>
      <c r="EN509" s="17"/>
      <c r="EO509" s="17"/>
      <c r="EP509" s="17"/>
      <c r="EQ509" s="17"/>
      <c r="ER509" s="17"/>
      <c r="ES509" s="17"/>
      <c r="ET509" s="17"/>
      <c r="EU509" s="17"/>
      <c r="EV509" s="17"/>
      <c r="EW509" s="17"/>
      <c r="EX509" s="17"/>
      <c r="EY509" s="17"/>
      <c r="EZ509" s="17"/>
      <c r="FA509" s="17"/>
      <c r="FB509" s="17"/>
      <c r="FC509" s="17"/>
      <c r="FD509" s="17"/>
      <c r="FE509" s="17"/>
      <c r="FF509" s="17"/>
      <c r="FG509" s="17"/>
      <c r="FH509" s="17"/>
      <c r="FI509" s="17"/>
      <c r="FJ509" s="17"/>
      <c r="FK509" s="17"/>
      <c r="FL509" s="17"/>
      <c r="FM509" s="17"/>
      <c r="FN509" s="17"/>
      <c r="FO509" s="17"/>
      <c r="FP509" s="17"/>
      <c r="FQ509" s="17"/>
      <c r="FR509" s="17"/>
      <c r="FS509" s="17"/>
      <c r="FT509" s="17"/>
      <c r="FU509" s="17"/>
      <c r="FV509" s="17"/>
      <c r="FW509" s="17"/>
      <c r="FX509" s="17"/>
      <c r="FY509" s="17"/>
      <c r="FZ509" s="17"/>
      <c r="GA509" s="17"/>
      <c r="GB509" s="17"/>
      <c r="GC509" s="17"/>
      <c r="GD509" s="17"/>
      <c r="GE509" s="17"/>
      <c r="GF509" s="17"/>
      <c r="GG509" s="17"/>
      <c r="GH509" s="17"/>
      <c r="GI509" s="17"/>
      <c r="GJ509" s="17"/>
      <c r="GK509" s="17"/>
      <c r="GL509" s="17"/>
      <c r="GM509" s="17"/>
    </row>
    <row r="510" spans="1:195" s="12" customFormat="1" ht="18.75" customHeight="1" x14ac:dyDescent="0.4">
      <c r="A510" s="5"/>
      <c r="B510" s="5"/>
      <c r="C510" s="5"/>
      <c r="D510" s="5"/>
      <c r="E510" s="5"/>
      <c r="F510" s="203"/>
      <c r="G510" s="204"/>
      <c r="H510" s="204"/>
      <c r="I510" s="204"/>
      <c r="J510" s="204"/>
      <c r="K510" s="204"/>
      <c r="L510" s="204"/>
      <c r="M510" s="204"/>
      <c r="N510" s="204"/>
      <c r="O510" s="204"/>
      <c r="P510" s="204"/>
      <c r="Q510" s="204"/>
      <c r="R510" s="340"/>
      <c r="S510" s="341"/>
      <c r="T510" s="341"/>
      <c r="U510" s="341"/>
      <c r="V510" s="341"/>
      <c r="W510" s="341"/>
      <c r="X510" s="341"/>
      <c r="Y510" s="341"/>
      <c r="Z510" s="341"/>
      <c r="AA510" s="341"/>
      <c r="AB510" s="341"/>
      <c r="AC510" s="341"/>
      <c r="AD510" s="341"/>
      <c r="AE510" s="341"/>
      <c r="AF510" s="341"/>
      <c r="AG510" s="341"/>
      <c r="AH510" s="342"/>
      <c r="AI510" s="343"/>
      <c r="AJ510" s="346"/>
      <c r="AK510" s="342"/>
      <c r="AL510" s="342"/>
      <c r="AM510" s="342"/>
      <c r="AN510" s="342"/>
      <c r="AO510" s="342"/>
      <c r="AP510" s="342"/>
      <c r="AQ510" s="342"/>
      <c r="AR510" s="342"/>
      <c r="AS510" s="342"/>
      <c r="AT510" s="342"/>
      <c r="AU510" s="342"/>
      <c r="AV510" s="342"/>
      <c r="AW510" s="342"/>
      <c r="AX510" s="342"/>
      <c r="AY510" s="342"/>
      <c r="AZ510" s="342"/>
      <c r="BA510" s="342"/>
      <c r="BB510" s="342"/>
      <c r="BC510" s="342"/>
      <c r="BD510" s="342"/>
      <c r="BE510" s="342"/>
      <c r="BF510" s="342"/>
      <c r="BG510" s="342"/>
      <c r="BH510" s="342"/>
      <c r="BI510" s="347"/>
      <c r="BJ510" s="5"/>
      <c r="BK510" s="5"/>
      <c r="BL510" s="5"/>
      <c r="BM510" s="5"/>
      <c r="BN510" s="5"/>
      <c r="BO510" s="5"/>
      <c r="BP510" s="5"/>
      <c r="BQ510" s="5"/>
      <c r="BR510" s="5"/>
      <c r="BS510" s="5"/>
      <c r="BT510" s="203"/>
      <c r="BU510" s="204"/>
      <c r="BV510" s="204"/>
      <c r="BW510" s="204"/>
      <c r="BX510" s="204"/>
      <c r="BY510" s="204"/>
      <c r="BZ510" s="204"/>
      <c r="CA510" s="204"/>
      <c r="CB510" s="204"/>
      <c r="CC510" s="204"/>
      <c r="CD510" s="204"/>
      <c r="CE510" s="204"/>
      <c r="CF510" s="340"/>
      <c r="CG510" s="341"/>
      <c r="CH510" s="341"/>
      <c r="CI510" s="341"/>
      <c r="CJ510" s="341"/>
      <c r="CK510" s="341"/>
      <c r="CL510" s="341"/>
      <c r="CM510" s="341"/>
      <c r="CN510" s="341"/>
      <c r="CO510" s="341"/>
      <c r="CP510" s="341"/>
      <c r="CQ510" s="341"/>
      <c r="CR510" s="341"/>
      <c r="CS510" s="341"/>
      <c r="CT510" s="341"/>
      <c r="CU510" s="341"/>
      <c r="CV510" s="342"/>
      <c r="CW510" s="343"/>
      <c r="CX510" s="346"/>
      <c r="CY510" s="342"/>
      <c r="CZ510" s="342"/>
      <c r="DA510" s="342"/>
      <c r="DB510" s="342"/>
      <c r="DC510" s="342"/>
      <c r="DD510" s="342"/>
      <c r="DE510" s="342"/>
      <c r="DF510" s="342"/>
      <c r="DG510" s="342"/>
      <c r="DH510" s="342"/>
      <c r="DI510" s="342"/>
      <c r="DJ510" s="342"/>
      <c r="DK510" s="342"/>
      <c r="DL510" s="342"/>
      <c r="DM510" s="342"/>
      <c r="DN510" s="342"/>
      <c r="DO510" s="342"/>
      <c r="DP510" s="342"/>
      <c r="DQ510" s="342"/>
      <c r="DR510" s="342"/>
      <c r="DS510" s="342"/>
      <c r="DT510" s="342"/>
      <c r="DU510" s="342"/>
      <c r="DV510" s="342"/>
      <c r="DW510" s="347"/>
      <c r="DX510" s="5"/>
      <c r="DY510" s="5"/>
      <c r="DZ510" s="5"/>
      <c r="EA510" s="5"/>
      <c r="EB510" s="5"/>
      <c r="EC510" s="5"/>
      <c r="ED510" s="8"/>
      <c r="EE510" s="17"/>
      <c r="EF510" s="17"/>
      <c r="EG510" s="17"/>
      <c r="EH510" s="17"/>
      <c r="EI510" s="17"/>
      <c r="EJ510" s="17"/>
      <c r="EK510" s="17"/>
      <c r="EL510" s="17"/>
      <c r="EM510" s="17"/>
      <c r="EN510" s="17"/>
      <c r="EO510" s="17"/>
      <c r="EP510" s="17"/>
      <c r="EQ510" s="17"/>
      <c r="ER510" s="17"/>
      <c r="ES510" s="17"/>
      <c r="ET510" s="17"/>
      <c r="EU510" s="17"/>
      <c r="EV510" s="17"/>
      <c r="EW510" s="17"/>
      <c r="EX510" s="17"/>
      <c r="EY510" s="17"/>
      <c r="EZ510" s="17"/>
      <c r="FA510" s="17"/>
      <c r="FB510" s="17"/>
      <c r="FC510" s="17"/>
      <c r="FD510" s="17"/>
      <c r="FE510" s="17"/>
      <c r="FF510" s="17"/>
      <c r="FG510" s="17"/>
      <c r="FH510" s="17"/>
      <c r="FI510" s="17"/>
      <c r="FJ510" s="17"/>
      <c r="FK510" s="17"/>
      <c r="FL510" s="17"/>
      <c r="FM510" s="17"/>
      <c r="FN510" s="17"/>
      <c r="FO510" s="17"/>
      <c r="FP510" s="17"/>
      <c r="FQ510" s="17"/>
      <c r="FR510" s="17"/>
      <c r="FS510" s="17"/>
      <c r="FT510" s="17"/>
      <c r="FU510" s="17"/>
      <c r="FV510" s="17"/>
      <c r="FW510" s="17"/>
      <c r="FX510" s="17"/>
      <c r="FY510" s="17"/>
      <c r="FZ510" s="17"/>
      <c r="GA510" s="17"/>
      <c r="GB510" s="17"/>
      <c r="GC510" s="17"/>
      <c r="GD510" s="17"/>
      <c r="GE510" s="17"/>
      <c r="GF510" s="17"/>
      <c r="GG510" s="17"/>
      <c r="GH510" s="17"/>
      <c r="GI510" s="17"/>
      <c r="GJ510" s="17"/>
      <c r="GK510" s="17"/>
      <c r="GL510" s="17"/>
      <c r="GM510" s="17"/>
    </row>
    <row r="511" spans="1:195" s="12" customFormat="1" ht="18.75" customHeight="1" x14ac:dyDescent="0.4">
      <c r="A511" s="5"/>
      <c r="B511" s="5"/>
      <c r="C511" s="5"/>
      <c r="D511" s="5"/>
      <c r="E511" s="5"/>
      <c r="F511" s="203"/>
      <c r="G511" s="204"/>
      <c r="H511" s="204"/>
      <c r="I511" s="204"/>
      <c r="J511" s="204"/>
      <c r="K511" s="204"/>
      <c r="L511" s="204"/>
      <c r="M511" s="204"/>
      <c r="N511" s="204"/>
      <c r="O511" s="204"/>
      <c r="P511" s="204"/>
      <c r="Q511" s="204"/>
      <c r="R511" s="336" t="s">
        <v>397</v>
      </c>
      <c r="S511" s="337"/>
      <c r="T511" s="337"/>
      <c r="U511" s="337"/>
      <c r="V511" s="337"/>
      <c r="W511" s="337"/>
      <c r="X511" s="337"/>
      <c r="Y511" s="337"/>
      <c r="Z511" s="337"/>
      <c r="AA511" s="337"/>
      <c r="AB511" s="337"/>
      <c r="AC511" s="337"/>
      <c r="AD511" s="337"/>
      <c r="AE511" s="337"/>
      <c r="AF511" s="337"/>
      <c r="AG511" s="337"/>
      <c r="AH511" s="338"/>
      <c r="AI511" s="339"/>
      <c r="AJ511" s="344"/>
      <c r="AK511" s="338"/>
      <c r="AL511" s="338"/>
      <c r="AM511" s="338"/>
      <c r="AN511" s="338"/>
      <c r="AO511" s="338"/>
      <c r="AP511" s="338"/>
      <c r="AQ511" s="338"/>
      <c r="AR511" s="338"/>
      <c r="AS511" s="338"/>
      <c r="AT511" s="338"/>
      <c r="AU511" s="338"/>
      <c r="AV511" s="338"/>
      <c r="AW511" s="338"/>
      <c r="AX511" s="338"/>
      <c r="AY511" s="338"/>
      <c r="AZ511" s="338"/>
      <c r="BA511" s="338"/>
      <c r="BB511" s="338"/>
      <c r="BC511" s="338"/>
      <c r="BD511" s="338"/>
      <c r="BE511" s="338"/>
      <c r="BF511" s="338"/>
      <c r="BG511" s="338"/>
      <c r="BH511" s="338"/>
      <c r="BI511" s="345"/>
      <c r="BJ511" s="5"/>
      <c r="BK511" s="5"/>
      <c r="BL511" s="5"/>
      <c r="BM511" s="5"/>
      <c r="BN511" s="5"/>
      <c r="BO511" s="5"/>
      <c r="BP511" s="5"/>
      <c r="BQ511" s="5"/>
      <c r="BR511" s="5"/>
      <c r="BS511" s="5"/>
      <c r="BT511" s="203"/>
      <c r="BU511" s="204"/>
      <c r="BV511" s="204"/>
      <c r="BW511" s="204"/>
      <c r="BX511" s="204"/>
      <c r="BY511" s="204"/>
      <c r="BZ511" s="204"/>
      <c r="CA511" s="204"/>
      <c r="CB511" s="204"/>
      <c r="CC511" s="204"/>
      <c r="CD511" s="204"/>
      <c r="CE511" s="204"/>
      <c r="CF511" s="336" t="s">
        <v>397</v>
      </c>
      <c r="CG511" s="337"/>
      <c r="CH511" s="337"/>
      <c r="CI511" s="337"/>
      <c r="CJ511" s="337"/>
      <c r="CK511" s="337"/>
      <c r="CL511" s="337"/>
      <c r="CM511" s="337"/>
      <c r="CN511" s="337"/>
      <c r="CO511" s="337"/>
      <c r="CP511" s="337"/>
      <c r="CQ511" s="337"/>
      <c r="CR511" s="337"/>
      <c r="CS511" s="337"/>
      <c r="CT511" s="337"/>
      <c r="CU511" s="337"/>
      <c r="CV511" s="338"/>
      <c r="CW511" s="339"/>
      <c r="CX511" s="344" t="s">
        <v>35</v>
      </c>
      <c r="CY511" s="338"/>
      <c r="CZ511" s="338"/>
      <c r="DA511" s="338"/>
      <c r="DB511" s="338"/>
      <c r="DC511" s="338"/>
      <c r="DD511" s="338"/>
      <c r="DE511" s="338"/>
      <c r="DF511" s="338"/>
      <c r="DG511" s="338"/>
      <c r="DH511" s="338"/>
      <c r="DI511" s="338"/>
      <c r="DJ511" s="338"/>
      <c r="DK511" s="338"/>
      <c r="DL511" s="338"/>
      <c r="DM511" s="338"/>
      <c r="DN511" s="338"/>
      <c r="DO511" s="338"/>
      <c r="DP511" s="338"/>
      <c r="DQ511" s="338"/>
      <c r="DR511" s="338"/>
      <c r="DS511" s="338"/>
      <c r="DT511" s="338"/>
      <c r="DU511" s="338"/>
      <c r="DV511" s="338"/>
      <c r="DW511" s="345"/>
      <c r="DX511" s="5"/>
      <c r="DY511" s="5"/>
      <c r="DZ511" s="5"/>
      <c r="EA511" s="5"/>
      <c r="EB511" s="5"/>
      <c r="EC511" s="5"/>
      <c r="ED511" s="8"/>
      <c r="EE511" s="17"/>
      <c r="EF511" s="17"/>
      <c r="EG511" s="17"/>
      <c r="EH511" s="17"/>
      <c r="EI511" s="17"/>
      <c r="EJ511" s="17"/>
      <c r="EK511" s="17"/>
      <c r="EL511" s="17"/>
      <c r="EM511" s="17"/>
      <c r="EN511" s="17"/>
      <c r="EO511" s="17"/>
      <c r="EP511" s="17"/>
      <c r="EQ511" s="17"/>
      <c r="ER511" s="17"/>
      <c r="ES511" s="17"/>
      <c r="ET511" s="17"/>
      <c r="EU511" s="17"/>
      <c r="EV511" s="17"/>
      <c r="EW511" s="17"/>
      <c r="EX511" s="17"/>
      <c r="EY511" s="17"/>
      <c r="EZ511" s="17"/>
      <c r="FA511" s="17"/>
      <c r="FB511" s="17"/>
      <c r="FC511" s="17"/>
      <c r="FD511" s="17"/>
      <c r="FE511" s="17"/>
      <c r="FF511" s="17"/>
      <c r="FG511" s="17"/>
      <c r="FH511" s="17"/>
      <c r="FI511" s="17"/>
      <c r="FJ511" s="17"/>
      <c r="FK511" s="17"/>
      <c r="FL511" s="17"/>
      <c r="FM511" s="17"/>
      <c r="FN511" s="17"/>
      <c r="FO511" s="17"/>
      <c r="FP511" s="17"/>
      <c r="FQ511" s="17"/>
      <c r="FR511" s="17"/>
      <c r="FS511" s="17"/>
      <c r="FT511" s="17"/>
      <c r="FU511" s="17"/>
      <c r="FV511" s="17"/>
      <c r="FW511" s="17"/>
      <c r="FX511" s="17"/>
      <c r="FY511" s="17"/>
      <c r="FZ511" s="17"/>
      <c r="GA511" s="17"/>
      <c r="GB511" s="17"/>
      <c r="GC511" s="17"/>
      <c r="GD511" s="17"/>
      <c r="GE511" s="17"/>
      <c r="GF511" s="17"/>
      <c r="GG511" s="17"/>
      <c r="GH511" s="17"/>
      <c r="GI511" s="17"/>
      <c r="GJ511" s="17"/>
      <c r="GK511" s="17"/>
      <c r="GL511" s="17"/>
      <c r="GM511" s="17"/>
    </row>
    <row r="512" spans="1:195" s="12" customFormat="1" ht="18.75" customHeight="1" x14ac:dyDescent="0.4">
      <c r="A512" s="5"/>
      <c r="B512" s="5"/>
      <c r="C512" s="5"/>
      <c r="D512" s="5"/>
      <c r="E512" s="5"/>
      <c r="F512" s="203"/>
      <c r="G512" s="204"/>
      <c r="H512" s="204"/>
      <c r="I512" s="204"/>
      <c r="J512" s="204"/>
      <c r="K512" s="204"/>
      <c r="L512" s="204"/>
      <c r="M512" s="204"/>
      <c r="N512" s="204"/>
      <c r="O512" s="204"/>
      <c r="P512" s="204"/>
      <c r="Q512" s="204"/>
      <c r="R512" s="340"/>
      <c r="S512" s="341"/>
      <c r="T512" s="341"/>
      <c r="U512" s="341"/>
      <c r="V512" s="341"/>
      <c r="W512" s="341"/>
      <c r="X512" s="341"/>
      <c r="Y512" s="341"/>
      <c r="Z512" s="341"/>
      <c r="AA512" s="341"/>
      <c r="AB512" s="341"/>
      <c r="AC512" s="341"/>
      <c r="AD512" s="341"/>
      <c r="AE512" s="341"/>
      <c r="AF512" s="341"/>
      <c r="AG512" s="341"/>
      <c r="AH512" s="342"/>
      <c r="AI512" s="343"/>
      <c r="AJ512" s="346"/>
      <c r="AK512" s="342"/>
      <c r="AL512" s="342"/>
      <c r="AM512" s="342"/>
      <c r="AN512" s="342"/>
      <c r="AO512" s="342"/>
      <c r="AP512" s="342"/>
      <c r="AQ512" s="342"/>
      <c r="AR512" s="342"/>
      <c r="AS512" s="342"/>
      <c r="AT512" s="342"/>
      <c r="AU512" s="342"/>
      <c r="AV512" s="342"/>
      <c r="AW512" s="342"/>
      <c r="AX512" s="342"/>
      <c r="AY512" s="342"/>
      <c r="AZ512" s="342"/>
      <c r="BA512" s="342"/>
      <c r="BB512" s="342"/>
      <c r="BC512" s="342"/>
      <c r="BD512" s="342"/>
      <c r="BE512" s="342"/>
      <c r="BF512" s="342"/>
      <c r="BG512" s="342"/>
      <c r="BH512" s="342"/>
      <c r="BI512" s="347"/>
      <c r="BJ512" s="5"/>
      <c r="BK512" s="5"/>
      <c r="BL512" s="5"/>
      <c r="BM512" s="5"/>
      <c r="BN512" s="5"/>
      <c r="BO512" s="5"/>
      <c r="BP512" s="5"/>
      <c r="BQ512" s="5"/>
      <c r="BR512" s="5"/>
      <c r="BS512" s="5"/>
      <c r="BT512" s="203"/>
      <c r="BU512" s="204"/>
      <c r="BV512" s="204"/>
      <c r="BW512" s="204"/>
      <c r="BX512" s="204"/>
      <c r="BY512" s="204"/>
      <c r="BZ512" s="204"/>
      <c r="CA512" s="204"/>
      <c r="CB512" s="204"/>
      <c r="CC512" s="204"/>
      <c r="CD512" s="204"/>
      <c r="CE512" s="204"/>
      <c r="CF512" s="340"/>
      <c r="CG512" s="341"/>
      <c r="CH512" s="341"/>
      <c r="CI512" s="341"/>
      <c r="CJ512" s="341"/>
      <c r="CK512" s="341"/>
      <c r="CL512" s="341"/>
      <c r="CM512" s="341"/>
      <c r="CN512" s="341"/>
      <c r="CO512" s="341"/>
      <c r="CP512" s="341"/>
      <c r="CQ512" s="341"/>
      <c r="CR512" s="341"/>
      <c r="CS512" s="341"/>
      <c r="CT512" s="341"/>
      <c r="CU512" s="341"/>
      <c r="CV512" s="342"/>
      <c r="CW512" s="343"/>
      <c r="CX512" s="346"/>
      <c r="CY512" s="342"/>
      <c r="CZ512" s="342"/>
      <c r="DA512" s="342"/>
      <c r="DB512" s="342"/>
      <c r="DC512" s="342"/>
      <c r="DD512" s="342"/>
      <c r="DE512" s="342"/>
      <c r="DF512" s="342"/>
      <c r="DG512" s="342"/>
      <c r="DH512" s="342"/>
      <c r="DI512" s="342"/>
      <c r="DJ512" s="342"/>
      <c r="DK512" s="342"/>
      <c r="DL512" s="342"/>
      <c r="DM512" s="342"/>
      <c r="DN512" s="342"/>
      <c r="DO512" s="342"/>
      <c r="DP512" s="342"/>
      <c r="DQ512" s="342"/>
      <c r="DR512" s="342"/>
      <c r="DS512" s="342"/>
      <c r="DT512" s="342"/>
      <c r="DU512" s="342"/>
      <c r="DV512" s="342"/>
      <c r="DW512" s="347"/>
      <c r="DX512" s="5"/>
      <c r="DY512" s="5"/>
      <c r="DZ512" s="5"/>
      <c r="EA512" s="5"/>
      <c r="EB512" s="5"/>
      <c r="EC512" s="5"/>
      <c r="ED512" s="8"/>
      <c r="EE512" s="17"/>
      <c r="EF512" s="17"/>
      <c r="EG512" s="17"/>
      <c r="EH512" s="17"/>
      <c r="EI512" s="17"/>
      <c r="EJ512" s="17"/>
      <c r="EK512" s="17"/>
      <c r="EL512" s="17"/>
      <c r="EM512" s="17"/>
      <c r="EN512" s="17"/>
      <c r="EO512" s="17"/>
      <c r="EP512" s="17"/>
      <c r="EQ512" s="17"/>
      <c r="ER512" s="17"/>
      <c r="ES512" s="17"/>
      <c r="ET512" s="17"/>
      <c r="EU512" s="17"/>
      <c r="EV512" s="17"/>
      <c r="EW512" s="17"/>
      <c r="EX512" s="17"/>
      <c r="EY512" s="17"/>
      <c r="EZ512" s="17"/>
      <c r="FA512" s="17"/>
      <c r="FB512" s="17"/>
      <c r="FC512" s="17"/>
      <c r="FD512" s="17"/>
      <c r="FE512" s="17"/>
      <c r="FF512" s="17"/>
      <c r="FG512" s="17"/>
      <c r="FH512" s="17"/>
      <c r="FI512" s="17"/>
      <c r="FJ512" s="17"/>
      <c r="FK512" s="17"/>
      <c r="FL512" s="17"/>
      <c r="FM512" s="17"/>
      <c r="FN512" s="17"/>
      <c r="FO512" s="17"/>
      <c r="FP512" s="17"/>
      <c r="FQ512" s="17"/>
      <c r="FR512" s="17"/>
      <c r="FS512" s="17"/>
      <c r="FT512" s="17"/>
      <c r="FU512" s="17"/>
      <c r="FV512" s="17"/>
      <c r="FW512" s="17"/>
      <c r="FX512" s="17"/>
      <c r="FY512" s="17"/>
      <c r="FZ512" s="17"/>
      <c r="GA512" s="17"/>
      <c r="GB512" s="17"/>
      <c r="GC512" s="17"/>
      <c r="GD512" s="17"/>
      <c r="GE512" s="17"/>
      <c r="GF512" s="17"/>
      <c r="GG512" s="17"/>
      <c r="GH512" s="17"/>
      <c r="GI512" s="17"/>
      <c r="GJ512" s="17"/>
      <c r="GK512" s="17"/>
      <c r="GL512" s="17"/>
      <c r="GM512" s="17"/>
    </row>
    <row r="513" spans="1:195" s="12" customFormat="1" ht="18.75" customHeight="1" x14ac:dyDescent="0.4">
      <c r="A513" s="5"/>
      <c r="B513" s="5"/>
      <c r="C513" s="5"/>
      <c r="D513" s="5"/>
      <c r="E513" s="5"/>
      <c r="F513" s="203"/>
      <c r="G513" s="204"/>
      <c r="H513" s="204"/>
      <c r="I513" s="204"/>
      <c r="J513" s="204"/>
      <c r="K513" s="204"/>
      <c r="L513" s="204"/>
      <c r="M513" s="204"/>
      <c r="N513" s="204"/>
      <c r="O513" s="204"/>
      <c r="P513" s="204"/>
      <c r="Q513" s="204"/>
      <c r="R513" s="336" t="s">
        <v>44</v>
      </c>
      <c r="S513" s="337"/>
      <c r="T513" s="337"/>
      <c r="U513" s="337"/>
      <c r="V513" s="337"/>
      <c r="W513" s="337"/>
      <c r="X513" s="337"/>
      <c r="Y513" s="337"/>
      <c r="Z513" s="337"/>
      <c r="AA513" s="337"/>
      <c r="AB513" s="337"/>
      <c r="AC513" s="337"/>
      <c r="AD513" s="337"/>
      <c r="AE513" s="337"/>
      <c r="AF513" s="337"/>
      <c r="AG513" s="337"/>
      <c r="AH513" s="338"/>
      <c r="AI513" s="339"/>
      <c r="AJ513" s="344"/>
      <c r="AK513" s="338"/>
      <c r="AL513" s="338"/>
      <c r="AM513" s="338"/>
      <c r="AN513" s="338"/>
      <c r="AO513" s="338"/>
      <c r="AP513" s="338"/>
      <c r="AQ513" s="338"/>
      <c r="AR513" s="338"/>
      <c r="AS513" s="338"/>
      <c r="AT513" s="338"/>
      <c r="AU513" s="338"/>
      <c r="AV513" s="338"/>
      <c r="AW513" s="338"/>
      <c r="AX513" s="338"/>
      <c r="AY513" s="338"/>
      <c r="AZ513" s="338"/>
      <c r="BA513" s="338"/>
      <c r="BB513" s="338"/>
      <c r="BC513" s="338"/>
      <c r="BD513" s="338"/>
      <c r="BE513" s="338"/>
      <c r="BF513" s="338"/>
      <c r="BG513" s="338"/>
      <c r="BH513" s="338"/>
      <c r="BI513" s="345"/>
      <c r="BJ513" s="5"/>
      <c r="BK513" s="5"/>
      <c r="BL513" s="5"/>
      <c r="BM513" s="5"/>
      <c r="BN513" s="5"/>
      <c r="BO513" s="5"/>
      <c r="BP513" s="5"/>
      <c r="BQ513" s="5"/>
      <c r="BR513" s="5"/>
      <c r="BS513" s="5"/>
      <c r="BT513" s="203"/>
      <c r="BU513" s="204"/>
      <c r="BV513" s="204"/>
      <c r="BW513" s="204"/>
      <c r="BX513" s="204"/>
      <c r="BY513" s="204"/>
      <c r="BZ513" s="204"/>
      <c r="CA513" s="204"/>
      <c r="CB513" s="204"/>
      <c r="CC513" s="204"/>
      <c r="CD513" s="204"/>
      <c r="CE513" s="204"/>
      <c r="CF513" s="336" t="s">
        <v>44</v>
      </c>
      <c r="CG513" s="337"/>
      <c r="CH513" s="337"/>
      <c r="CI513" s="337"/>
      <c r="CJ513" s="337"/>
      <c r="CK513" s="337"/>
      <c r="CL513" s="337"/>
      <c r="CM513" s="337"/>
      <c r="CN513" s="337"/>
      <c r="CO513" s="337"/>
      <c r="CP513" s="337"/>
      <c r="CQ513" s="337"/>
      <c r="CR513" s="337"/>
      <c r="CS513" s="337"/>
      <c r="CT513" s="337"/>
      <c r="CU513" s="337"/>
      <c r="CV513" s="338"/>
      <c r="CW513" s="339"/>
      <c r="CX513" s="344" t="s">
        <v>429</v>
      </c>
      <c r="CY513" s="338"/>
      <c r="CZ513" s="338"/>
      <c r="DA513" s="338"/>
      <c r="DB513" s="338"/>
      <c r="DC513" s="338"/>
      <c r="DD513" s="338"/>
      <c r="DE513" s="338"/>
      <c r="DF513" s="338"/>
      <c r="DG513" s="338"/>
      <c r="DH513" s="338"/>
      <c r="DI513" s="338"/>
      <c r="DJ513" s="338"/>
      <c r="DK513" s="338"/>
      <c r="DL513" s="338"/>
      <c r="DM513" s="338"/>
      <c r="DN513" s="338"/>
      <c r="DO513" s="338"/>
      <c r="DP513" s="338"/>
      <c r="DQ513" s="338"/>
      <c r="DR513" s="338"/>
      <c r="DS513" s="338"/>
      <c r="DT513" s="338"/>
      <c r="DU513" s="338"/>
      <c r="DV513" s="338"/>
      <c r="DW513" s="345"/>
      <c r="DX513" s="5"/>
      <c r="DY513" s="5"/>
      <c r="DZ513" s="5"/>
      <c r="EA513" s="5"/>
      <c r="EB513" s="5"/>
      <c r="EC513" s="5"/>
      <c r="ED513" s="8"/>
      <c r="EE513" s="17"/>
      <c r="EF513" s="17"/>
      <c r="EG513" s="17"/>
      <c r="EH513" s="17"/>
      <c r="EI513" s="17"/>
      <c r="EJ513" s="17"/>
      <c r="EK513" s="17"/>
      <c r="EL513" s="17"/>
      <c r="EM513" s="17"/>
      <c r="EN513" s="17"/>
      <c r="EO513" s="17"/>
      <c r="EP513" s="17"/>
      <c r="EQ513" s="17"/>
      <c r="ER513" s="17"/>
      <c r="ES513" s="17"/>
      <c r="ET513" s="17"/>
      <c r="EU513" s="17"/>
      <c r="EV513" s="17"/>
      <c r="EW513" s="17"/>
      <c r="EX513" s="17"/>
      <c r="EY513" s="17"/>
      <c r="EZ513" s="17"/>
      <c r="FA513" s="17"/>
      <c r="FB513" s="17"/>
      <c r="FC513" s="17"/>
      <c r="FD513" s="17"/>
      <c r="FE513" s="17"/>
      <c r="FF513" s="17"/>
      <c r="FG513" s="17"/>
      <c r="FH513" s="17"/>
      <c r="FI513" s="17"/>
      <c r="FJ513" s="17"/>
      <c r="FK513" s="17"/>
      <c r="FL513" s="17"/>
      <c r="FM513" s="17"/>
      <c r="FN513" s="17"/>
      <c r="FO513" s="17"/>
      <c r="FP513" s="17"/>
      <c r="FQ513" s="17"/>
      <c r="FR513" s="17"/>
      <c r="FS513" s="17"/>
      <c r="FT513" s="17"/>
      <c r="FU513" s="17"/>
      <c r="FV513" s="17"/>
      <c r="FW513" s="17"/>
      <c r="FX513" s="17"/>
      <c r="FY513" s="17"/>
      <c r="FZ513" s="17"/>
      <c r="GA513" s="17"/>
      <c r="GB513" s="17"/>
      <c r="GC513" s="17"/>
      <c r="GD513" s="17"/>
      <c r="GE513" s="17"/>
      <c r="GF513" s="17"/>
      <c r="GG513" s="17"/>
      <c r="GH513" s="17"/>
      <c r="GI513" s="17"/>
      <c r="GJ513" s="17"/>
      <c r="GK513" s="17"/>
      <c r="GL513" s="17"/>
      <c r="GM513" s="17"/>
    </row>
    <row r="514" spans="1:195" s="12" customFormat="1" ht="18.75" customHeight="1" x14ac:dyDescent="0.4">
      <c r="A514" s="5"/>
      <c r="B514" s="5"/>
      <c r="C514" s="5"/>
      <c r="D514" s="5"/>
      <c r="E514" s="5"/>
      <c r="F514" s="203"/>
      <c r="G514" s="204"/>
      <c r="H514" s="204"/>
      <c r="I514" s="204"/>
      <c r="J514" s="204"/>
      <c r="K514" s="204"/>
      <c r="L514" s="204"/>
      <c r="M514" s="204"/>
      <c r="N514" s="204"/>
      <c r="O514" s="204"/>
      <c r="P514" s="204"/>
      <c r="Q514" s="204"/>
      <c r="R514" s="340"/>
      <c r="S514" s="341"/>
      <c r="T514" s="341"/>
      <c r="U514" s="341"/>
      <c r="V514" s="341"/>
      <c r="W514" s="341"/>
      <c r="X514" s="341"/>
      <c r="Y514" s="341"/>
      <c r="Z514" s="341"/>
      <c r="AA514" s="341"/>
      <c r="AB514" s="341"/>
      <c r="AC514" s="341"/>
      <c r="AD514" s="341"/>
      <c r="AE514" s="341"/>
      <c r="AF514" s="341"/>
      <c r="AG514" s="341"/>
      <c r="AH514" s="342"/>
      <c r="AI514" s="343"/>
      <c r="AJ514" s="346"/>
      <c r="AK514" s="342"/>
      <c r="AL514" s="342"/>
      <c r="AM514" s="342"/>
      <c r="AN514" s="342"/>
      <c r="AO514" s="342"/>
      <c r="AP514" s="342"/>
      <c r="AQ514" s="342"/>
      <c r="AR514" s="342"/>
      <c r="AS514" s="342"/>
      <c r="AT514" s="342"/>
      <c r="AU514" s="342"/>
      <c r="AV514" s="342"/>
      <c r="AW514" s="342"/>
      <c r="AX514" s="342"/>
      <c r="AY514" s="342"/>
      <c r="AZ514" s="342"/>
      <c r="BA514" s="342"/>
      <c r="BB514" s="342"/>
      <c r="BC514" s="342"/>
      <c r="BD514" s="342"/>
      <c r="BE514" s="342"/>
      <c r="BF514" s="342"/>
      <c r="BG514" s="342"/>
      <c r="BH514" s="342"/>
      <c r="BI514" s="347"/>
      <c r="BJ514" s="5"/>
      <c r="BK514" s="5"/>
      <c r="BL514" s="5"/>
      <c r="BM514" s="5"/>
      <c r="BN514" s="5"/>
      <c r="BO514" s="5"/>
      <c r="BP514" s="5"/>
      <c r="BQ514" s="5"/>
      <c r="BR514" s="5"/>
      <c r="BS514" s="5"/>
      <c r="BT514" s="203"/>
      <c r="BU514" s="204"/>
      <c r="BV514" s="204"/>
      <c r="BW514" s="204"/>
      <c r="BX514" s="204"/>
      <c r="BY514" s="204"/>
      <c r="BZ514" s="204"/>
      <c r="CA514" s="204"/>
      <c r="CB514" s="204"/>
      <c r="CC514" s="204"/>
      <c r="CD514" s="204"/>
      <c r="CE514" s="204"/>
      <c r="CF514" s="340"/>
      <c r="CG514" s="341"/>
      <c r="CH514" s="341"/>
      <c r="CI514" s="341"/>
      <c r="CJ514" s="341"/>
      <c r="CK514" s="341"/>
      <c r="CL514" s="341"/>
      <c r="CM514" s="341"/>
      <c r="CN514" s="341"/>
      <c r="CO514" s="341"/>
      <c r="CP514" s="341"/>
      <c r="CQ514" s="341"/>
      <c r="CR514" s="341"/>
      <c r="CS514" s="341"/>
      <c r="CT514" s="341"/>
      <c r="CU514" s="341"/>
      <c r="CV514" s="342"/>
      <c r="CW514" s="343"/>
      <c r="CX514" s="346"/>
      <c r="CY514" s="342"/>
      <c r="CZ514" s="342"/>
      <c r="DA514" s="342"/>
      <c r="DB514" s="342"/>
      <c r="DC514" s="342"/>
      <c r="DD514" s="342"/>
      <c r="DE514" s="342"/>
      <c r="DF514" s="342"/>
      <c r="DG514" s="342"/>
      <c r="DH514" s="342"/>
      <c r="DI514" s="342"/>
      <c r="DJ514" s="342"/>
      <c r="DK514" s="342"/>
      <c r="DL514" s="342"/>
      <c r="DM514" s="342"/>
      <c r="DN514" s="342"/>
      <c r="DO514" s="342"/>
      <c r="DP514" s="342"/>
      <c r="DQ514" s="342"/>
      <c r="DR514" s="342"/>
      <c r="DS514" s="342"/>
      <c r="DT514" s="342"/>
      <c r="DU514" s="342"/>
      <c r="DV514" s="342"/>
      <c r="DW514" s="347"/>
      <c r="DX514" s="5"/>
      <c r="DY514" s="5"/>
      <c r="DZ514" s="5"/>
      <c r="EA514" s="5"/>
      <c r="EB514" s="5"/>
      <c r="EC514" s="5"/>
      <c r="ED514" s="8"/>
      <c r="EE514" s="17"/>
      <c r="EF514" s="17"/>
      <c r="EG514" s="17"/>
      <c r="EH514" s="17"/>
      <c r="EI514" s="17"/>
      <c r="EJ514" s="17"/>
      <c r="EK514" s="17"/>
      <c r="EL514" s="17"/>
      <c r="EM514" s="17"/>
      <c r="EN514" s="17"/>
      <c r="EO514" s="17"/>
      <c r="EP514" s="17"/>
      <c r="EQ514" s="17"/>
      <c r="ER514" s="17"/>
      <c r="ES514" s="17"/>
      <c r="ET514" s="17"/>
      <c r="EU514" s="17"/>
      <c r="EV514" s="17"/>
      <c r="EW514" s="17"/>
      <c r="EX514" s="17"/>
      <c r="EY514" s="17"/>
      <c r="EZ514" s="17"/>
      <c r="FA514" s="17"/>
      <c r="FB514" s="17"/>
      <c r="FC514" s="17"/>
      <c r="FD514" s="17"/>
      <c r="FE514" s="17"/>
      <c r="FF514" s="17"/>
      <c r="FG514" s="17"/>
      <c r="FH514" s="17"/>
      <c r="FI514" s="17"/>
      <c r="FJ514" s="17"/>
      <c r="FK514" s="17"/>
      <c r="FL514" s="17"/>
      <c r="FM514" s="17"/>
      <c r="FN514" s="17"/>
      <c r="FO514" s="17"/>
      <c r="FP514" s="17"/>
      <c r="FQ514" s="17"/>
      <c r="FR514" s="17"/>
      <c r="FS514" s="17"/>
      <c r="FT514" s="17"/>
      <c r="FU514" s="17"/>
      <c r="FV514" s="17"/>
      <c r="FW514" s="17"/>
      <c r="FX514" s="17"/>
      <c r="FY514" s="17"/>
      <c r="FZ514" s="17"/>
      <c r="GA514" s="17"/>
      <c r="GB514" s="17"/>
      <c r="GC514" s="17"/>
      <c r="GD514" s="17"/>
      <c r="GE514" s="17"/>
      <c r="GF514" s="17"/>
      <c r="GG514" s="17"/>
      <c r="GH514" s="17"/>
      <c r="GI514" s="17"/>
      <c r="GJ514" s="17"/>
      <c r="GK514" s="17"/>
      <c r="GL514" s="17"/>
      <c r="GM514" s="17"/>
    </row>
    <row r="515" spans="1:195" s="12" customFormat="1" ht="18.75" customHeight="1" x14ac:dyDescent="0.4">
      <c r="A515" s="5"/>
      <c r="B515" s="5"/>
      <c r="C515" s="5"/>
      <c r="D515" s="5"/>
      <c r="E515" s="5"/>
      <c r="F515" s="203"/>
      <c r="G515" s="204"/>
      <c r="H515" s="204"/>
      <c r="I515" s="204"/>
      <c r="J515" s="204"/>
      <c r="K515" s="204"/>
      <c r="L515" s="204"/>
      <c r="M515" s="204"/>
      <c r="N515" s="204"/>
      <c r="O515" s="204"/>
      <c r="P515" s="204"/>
      <c r="Q515" s="204"/>
      <c r="R515" s="336" t="s">
        <v>156</v>
      </c>
      <c r="S515" s="337"/>
      <c r="T515" s="337"/>
      <c r="U515" s="337"/>
      <c r="V515" s="337"/>
      <c r="W515" s="337"/>
      <c r="X515" s="337"/>
      <c r="Y515" s="337"/>
      <c r="Z515" s="337"/>
      <c r="AA515" s="337"/>
      <c r="AB515" s="337"/>
      <c r="AC515" s="337"/>
      <c r="AD515" s="337"/>
      <c r="AE515" s="337"/>
      <c r="AF515" s="337"/>
      <c r="AG515" s="337"/>
      <c r="AH515" s="338"/>
      <c r="AI515" s="339"/>
      <c r="AJ515" s="344"/>
      <c r="AK515" s="338"/>
      <c r="AL515" s="338"/>
      <c r="AM515" s="338"/>
      <c r="AN515" s="338"/>
      <c r="AO515" s="338"/>
      <c r="AP515" s="338"/>
      <c r="AQ515" s="338"/>
      <c r="AR515" s="338"/>
      <c r="AS515" s="338"/>
      <c r="AT515" s="338"/>
      <c r="AU515" s="338"/>
      <c r="AV515" s="338"/>
      <c r="AW515" s="338"/>
      <c r="AX515" s="338"/>
      <c r="AY515" s="338"/>
      <c r="AZ515" s="338"/>
      <c r="BA515" s="338"/>
      <c r="BB515" s="338"/>
      <c r="BC515" s="338"/>
      <c r="BD515" s="338"/>
      <c r="BE515" s="338"/>
      <c r="BF515" s="338"/>
      <c r="BG515" s="338"/>
      <c r="BH515" s="338"/>
      <c r="BI515" s="345"/>
      <c r="BJ515" s="5"/>
      <c r="BK515" s="5"/>
      <c r="BL515" s="5"/>
      <c r="BM515" s="5"/>
      <c r="BN515" s="5"/>
      <c r="BO515" s="5"/>
      <c r="BP515" s="5"/>
      <c r="BQ515" s="5"/>
      <c r="BR515" s="5"/>
      <c r="BS515" s="5"/>
      <c r="BT515" s="203"/>
      <c r="BU515" s="204"/>
      <c r="BV515" s="204"/>
      <c r="BW515" s="204"/>
      <c r="BX515" s="204"/>
      <c r="BY515" s="204"/>
      <c r="BZ515" s="204"/>
      <c r="CA515" s="204"/>
      <c r="CB515" s="204"/>
      <c r="CC515" s="204"/>
      <c r="CD515" s="204"/>
      <c r="CE515" s="204"/>
      <c r="CF515" s="336" t="s">
        <v>156</v>
      </c>
      <c r="CG515" s="337"/>
      <c r="CH515" s="337"/>
      <c r="CI515" s="337"/>
      <c r="CJ515" s="337"/>
      <c r="CK515" s="337"/>
      <c r="CL515" s="337"/>
      <c r="CM515" s="337"/>
      <c r="CN515" s="337"/>
      <c r="CO515" s="337"/>
      <c r="CP515" s="337"/>
      <c r="CQ515" s="337"/>
      <c r="CR515" s="337"/>
      <c r="CS515" s="337"/>
      <c r="CT515" s="337"/>
      <c r="CU515" s="337"/>
      <c r="CV515" s="338"/>
      <c r="CW515" s="339"/>
      <c r="CX515" s="344" t="s">
        <v>151</v>
      </c>
      <c r="CY515" s="338"/>
      <c r="CZ515" s="338"/>
      <c r="DA515" s="338"/>
      <c r="DB515" s="338"/>
      <c r="DC515" s="338"/>
      <c r="DD515" s="338"/>
      <c r="DE515" s="338"/>
      <c r="DF515" s="338"/>
      <c r="DG515" s="338"/>
      <c r="DH515" s="338"/>
      <c r="DI515" s="338"/>
      <c r="DJ515" s="338"/>
      <c r="DK515" s="338"/>
      <c r="DL515" s="338"/>
      <c r="DM515" s="338"/>
      <c r="DN515" s="338"/>
      <c r="DO515" s="338"/>
      <c r="DP515" s="338"/>
      <c r="DQ515" s="338"/>
      <c r="DR515" s="338"/>
      <c r="DS515" s="338"/>
      <c r="DT515" s="338"/>
      <c r="DU515" s="338"/>
      <c r="DV515" s="338"/>
      <c r="DW515" s="345"/>
      <c r="DX515" s="5"/>
      <c r="DY515" s="5"/>
      <c r="DZ515" s="5"/>
      <c r="EA515" s="5"/>
      <c r="EB515" s="5"/>
      <c r="EC515" s="5"/>
      <c r="ED515" s="8"/>
      <c r="EE515" s="17"/>
      <c r="EF515" s="17"/>
      <c r="EG515" s="17"/>
      <c r="EH515" s="17"/>
      <c r="EI515" s="17"/>
      <c r="EJ515" s="17"/>
      <c r="EK515" s="17"/>
      <c r="EL515" s="17"/>
      <c r="EM515" s="17"/>
      <c r="EN515" s="17"/>
      <c r="EO515" s="17"/>
      <c r="EP515" s="17"/>
      <c r="EQ515" s="17"/>
      <c r="ER515" s="17"/>
      <c r="ES515" s="17"/>
      <c r="ET515" s="17"/>
      <c r="EU515" s="17"/>
      <c r="EV515" s="17"/>
      <c r="EW515" s="17"/>
      <c r="EX515" s="17"/>
      <c r="EY515" s="17"/>
      <c r="EZ515" s="17"/>
      <c r="FA515" s="17"/>
      <c r="FB515" s="17"/>
      <c r="FC515" s="17"/>
      <c r="FD515" s="17"/>
      <c r="FE515" s="17"/>
      <c r="FF515" s="17"/>
      <c r="FG515" s="17"/>
      <c r="FH515" s="17"/>
      <c r="FI515" s="17"/>
      <c r="FJ515" s="17"/>
      <c r="FK515" s="17"/>
      <c r="FL515" s="17"/>
      <c r="FM515" s="17"/>
      <c r="FN515" s="17"/>
      <c r="FO515" s="17"/>
      <c r="FP515" s="17"/>
      <c r="FQ515" s="17"/>
      <c r="FR515" s="17"/>
      <c r="FS515" s="17"/>
      <c r="FT515" s="17"/>
      <c r="FU515" s="17"/>
      <c r="FV515" s="17"/>
      <c r="FW515" s="17"/>
      <c r="FX515" s="17"/>
      <c r="FY515" s="17"/>
      <c r="FZ515" s="17"/>
      <c r="GA515" s="17"/>
      <c r="GB515" s="17"/>
      <c r="GC515" s="17"/>
      <c r="GD515" s="17"/>
      <c r="GE515" s="17"/>
      <c r="GF515" s="17"/>
      <c r="GG515" s="17"/>
      <c r="GH515" s="17"/>
      <c r="GI515" s="17"/>
      <c r="GJ515" s="17"/>
      <c r="GK515" s="17"/>
      <c r="GL515" s="17"/>
      <c r="GM515" s="17"/>
    </row>
    <row r="516" spans="1:195" s="12" customFormat="1" ht="18.75" customHeight="1" x14ac:dyDescent="0.4">
      <c r="A516" s="5"/>
      <c r="B516" s="5"/>
      <c r="C516" s="5"/>
      <c r="D516" s="5"/>
      <c r="E516" s="5"/>
      <c r="F516" s="203"/>
      <c r="G516" s="204"/>
      <c r="H516" s="204"/>
      <c r="I516" s="204"/>
      <c r="J516" s="204"/>
      <c r="K516" s="204"/>
      <c r="L516" s="204"/>
      <c r="M516" s="204"/>
      <c r="N516" s="204"/>
      <c r="O516" s="204"/>
      <c r="P516" s="204"/>
      <c r="Q516" s="204"/>
      <c r="R516" s="340"/>
      <c r="S516" s="341"/>
      <c r="T516" s="341"/>
      <c r="U516" s="341"/>
      <c r="V516" s="341"/>
      <c r="W516" s="341"/>
      <c r="X516" s="341"/>
      <c r="Y516" s="341"/>
      <c r="Z516" s="341"/>
      <c r="AA516" s="341"/>
      <c r="AB516" s="341"/>
      <c r="AC516" s="341"/>
      <c r="AD516" s="341"/>
      <c r="AE516" s="341"/>
      <c r="AF516" s="341"/>
      <c r="AG516" s="341"/>
      <c r="AH516" s="342"/>
      <c r="AI516" s="343"/>
      <c r="AJ516" s="346"/>
      <c r="AK516" s="342"/>
      <c r="AL516" s="342"/>
      <c r="AM516" s="342"/>
      <c r="AN516" s="342"/>
      <c r="AO516" s="342"/>
      <c r="AP516" s="342"/>
      <c r="AQ516" s="342"/>
      <c r="AR516" s="342"/>
      <c r="AS516" s="342"/>
      <c r="AT516" s="342"/>
      <c r="AU516" s="342"/>
      <c r="AV516" s="342"/>
      <c r="AW516" s="342"/>
      <c r="AX516" s="342"/>
      <c r="AY516" s="342"/>
      <c r="AZ516" s="342"/>
      <c r="BA516" s="342"/>
      <c r="BB516" s="342"/>
      <c r="BC516" s="342"/>
      <c r="BD516" s="342"/>
      <c r="BE516" s="342"/>
      <c r="BF516" s="342"/>
      <c r="BG516" s="342"/>
      <c r="BH516" s="342"/>
      <c r="BI516" s="347"/>
      <c r="BJ516" s="5"/>
      <c r="BK516" s="5"/>
      <c r="BL516" s="5"/>
      <c r="BM516" s="5"/>
      <c r="BN516" s="5"/>
      <c r="BO516" s="5"/>
      <c r="BP516" s="5"/>
      <c r="BQ516" s="5"/>
      <c r="BR516" s="5"/>
      <c r="BS516" s="5"/>
      <c r="BT516" s="203"/>
      <c r="BU516" s="204"/>
      <c r="BV516" s="204"/>
      <c r="BW516" s="204"/>
      <c r="BX516" s="204"/>
      <c r="BY516" s="204"/>
      <c r="BZ516" s="204"/>
      <c r="CA516" s="204"/>
      <c r="CB516" s="204"/>
      <c r="CC516" s="204"/>
      <c r="CD516" s="204"/>
      <c r="CE516" s="204"/>
      <c r="CF516" s="340"/>
      <c r="CG516" s="341"/>
      <c r="CH516" s="341"/>
      <c r="CI516" s="341"/>
      <c r="CJ516" s="341"/>
      <c r="CK516" s="341"/>
      <c r="CL516" s="341"/>
      <c r="CM516" s="341"/>
      <c r="CN516" s="341"/>
      <c r="CO516" s="341"/>
      <c r="CP516" s="341"/>
      <c r="CQ516" s="341"/>
      <c r="CR516" s="341"/>
      <c r="CS516" s="341"/>
      <c r="CT516" s="341"/>
      <c r="CU516" s="341"/>
      <c r="CV516" s="342"/>
      <c r="CW516" s="343"/>
      <c r="CX516" s="346"/>
      <c r="CY516" s="342"/>
      <c r="CZ516" s="342"/>
      <c r="DA516" s="342"/>
      <c r="DB516" s="342"/>
      <c r="DC516" s="342"/>
      <c r="DD516" s="342"/>
      <c r="DE516" s="342"/>
      <c r="DF516" s="342"/>
      <c r="DG516" s="342"/>
      <c r="DH516" s="342"/>
      <c r="DI516" s="342"/>
      <c r="DJ516" s="342"/>
      <c r="DK516" s="342"/>
      <c r="DL516" s="342"/>
      <c r="DM516" s="342"/>
      <c r="DN516" s="342"/>
      <c r="DO516" s="342"/>
      <c r="DP516" s="342"/>
      <c r="DQ516" s="342"/>
      <c r="DR516" s="342"/>
      <c r="DS516" s="342"/>
      <c r="DT516" s="342"/>
      <c r="DU516" s="342"/>
      <c r="DV516" s="342"/>
      <c r="DW516" s="347"/>
      <c r="DX516" s="5"/>
      <c r="DY516" s="5"/>
      <c r="DZ516" s="5"/>
      <c r="EA516" s="5"/>
      <c r="EB516" s="5"/>
      <c r="EC516" s="5"/>
      <c r="ED516" s="8"/>
      <c r="EE516" s="17"/>
      <c r="EF516" s="17"/>
      <c r="EG516" s="17"/>
      <c r="EH516" s="17"/>
      <c r="EI516" s="17"/>
      <c r="EJ516" s="17"/>
      <c r="EK516" s="17"/>
      <c r="EL516" s="17"/>
      <c r="EM516" s="17"/>
      <c r="EN516" s="17"/>
      <c r="EO516" s="17"/>
      <c r="EP516" s="17"/>
      <c r="EQ516" s="17"/>
      <c r="ER516" s="17"/>
      <c r="ES516" s="17"/>
      <c r="ET516" s="17"/>
      <c r="EU516" s="17"/>
      <c r="EV516" s="17"/>
      <c r="EW516" s="17"/>
      <c r="EX516" s="17"/>
      <c r="EY516" s="17"/>
      <c r="EZ516" s="17"/>
      <c r="FA516" s="17"/>
      <c r="FB516" s="17"/>
      <c r="FC516" s="17"/>
      <c r="FD516" s="17"/>
      <c r="FE516" s="17"/>
      <c r="FF516" s="17"/>
      <c r="FG516" s="17"/>
      <c r="FH516" s="17"/>
      <c r="FI516" s="17"/>
      <c r="FJ516" s="17"/>
      <c r="FK516" s="17"/>
      <c r="FL516" s="17"/>
      <c r="FM516" s="17"/>
      <c r="FN516" s="17"/>
      <c r="FO516" s="17"/>
      <c r="FP516" s="17"/>
      <c r="FQ516" s="17"/>
      <c r="FR516" s="17"/>
      <c r="FS516" s="17"/>
      <c r="FT516" s="17"/>
      <c r="FU516" s="17"/>
      <c r="FV516" s="17"/>
      <c r="FW516" s="17"/>
      <c r="FX516" s="17"/>
      <c r="FY516" s="17"/>
      <c r="FZ516" s="17"/>
      <c r="GA516" s="17"/>
      <c r="GB516" s="17"/>
      <c r="GC516" s="17"/>
      <c r="GD516" s="17"/>
      <c r="GE516" s="17"/>
      <c r="GF516" s="17"/>
      <c r="GG516" s="17"/>
      <c r="GH516" s="17"/>
      <c r="GI516" s="17"/>
      <c r="GJ516" s="17"/>
      <c r="GK516" s="17"/>
      <c r="GL516" s="17"/>
      <c r="GM516" s="17"/>
    </row>
    <row r="517" spans="1:195" s="12" customFormat="1" ht="18.75" customHeight="1" x14ac:dyDescent="0.4">
      <c r="A517" s="5"/>
      <c r="B517" s="5"/>
      <c r="C517" s="5"/>
      <c r="D517" s="5"/>
      <c r="E517" s="5"/>
      <c r="F517" s="203" t="s">
        <v>349</v>
      </c>
      <c r="G517" s="204"/>
      <c r="H517" s="204"/>
      <c r="I517" s="204"/>
      <c r="J517" s="204"/>
      <c r="K517" s="204"/>
      <c r="L517" s="204"/>
      <c r="M517" s="204"/>
      <c r="N517" s="204"/>
      <c r="O517" s="204"/>
      <c r="P517" s="204"/>
      <c r="Q517" s="204"/>
      <c r="R517" s="336" t="s">
        <v>385</v>
      </c>
      <c r="S517" s="337"/>
      <c r="T517" s="337"/>
      <c r="U517" s="337"/>
      <c r="V517" s="337"/>
      <c r="W517" s="337"/>
      <c r="X517" s="337"/>
      <c r="Y517" s="337"/>
      <c r="Z517" s="337"/>
      <c r="AA517" s="337"/>
      <c r="AB517" s="337"/>
      <c r="AC517" s="337"/>
      <c r="AD517" s="337"/>
      <c r="AE517" s="337"/>
      <c r="AF517" s="337"/>
      <c r="AG517" s="337"/>
      <c r="AH517" s="338"/>
      <c r="AI517" s="339"/>
      <c r="AJ517" s="344"/>
      <c r="AK517" s="338"/>
      <c r="AL517" s="338"/>
      <c r="AM517" s="338"/>
      <c r="AN517" s="338"/>
      <c r="AO517" s="338"/>
      <c r="AP517" s="338"/>
      <c r="AQ517" s="338"/>
      <c r="AR517" s="338"/>
      <c r="AS517" s="338"/>
      <c r="AT517" s="338"/>
      <c r="AU517" s="338"/>
      <c r="AV517" s="338"/>
      <c r="AW517" s="338"/>
      <c r="AX517" s="338"/>
      <c r="AY517" s="338"/>
      <c r="AZ517" s="338"/>
      <c r="BA517" s="338"/>
      <c r="BB517" s="338"/>
      <c r="BC517" s="338"/>
      <c r="BD517" s="338"/>
      <c r="BE517" s="338"/>
      <c r="BF517" s="338"/>
      <c r="BG517" s="338"/>
      <c r="BH517" s="338"/>
      <c r="BI517" s="345"/>
      <c r="BJ517" s="5"/>
      <c r="BK517" s="5"/>
      <c r="BL517" s="5"/>
      <c r="BM517" s="5"/>
      <c r="BN517" s="5"/>
      <c r="BO517" s="5"/>
      <c r="BP517" s="5"/>
      <c r="BQ517" s="5"/>
      <c r="BR517" s="5"/>
      <c r="BS517" s="5"/>
      <c r="BT517" s="203" t="s">
        <v>349</v>
      </c>
      <c r="BU517" s="204"/>
      <c r="BV517" s="204"/>
      <c r="BW517" s="204"/>
      <c r="BX517" s="204"/>
      <c r="BY517" s="204"/>
      <c r="BZ517" s="204"/>
      <c r="CA517" s="204"/>
      <c r="CB517" s="204"/>
      <c r="CC517" s="204"/>
      <c r="CD517" s="204"/>
      <c r="CE517" s="204"/>
      <c r="CF517" s="336" t="s">
        <v>385</v>
      </c>
      <c r="CG517" s="337"/>
      <c r="CH517" s="337"/>
      <c r="CI517" s="337"/>
      <c r="CJ517" s="337"/>
      <c r="CK517" s="337"/>
      <c r="CL517" s="337"/>
      <c r="CM517" s="337"/>
      <c r="CN517" s="337"/>
      <c r="CO517" s="337"/>
      <c r="CP517" s="337"/>
      <c r="CQ517" s="337"/>
      <c r="CR517" s="337"/>
      <c r="CS517" s="337"/>
      <c r="CT517" s="337"/>
      <c r="CU517" s="337"/>
      <c r="CV517" s="338"/>
      <c r="CW517" s="339"/>
      <c r="CX517" s="344" t="s">
        <v>482</v>
      </c>
      <c r="CY517" s="371"/>
      <c r="CZ517" s="371"/>
      <c r="DA517" s="371"/>
      <c r="DB517" s="371"/>
      <c r="DC517" s="371"/>
      <c r="DD517" s="371"/>
      <c r="DE517" s="371"/>
      <c r="DF517" s="371"/>
      <c r="DG517" s="371"/>
      <c r="DH517" s="371"/>
      <c r="DI517" s="371"/>
      <c r="DJ517" s="371"/>
      <c r="DK517" s="371"/>
      <c r="DL517" s="371"/>
      <c r="DM517" s="371"/>
      <c r="DN517" s="371"/>
      <c r="DO517" s="371"/>
      <c r="DP517" s="371"/>
      <c r="DQ517" s="371"/>
      <c r="DR517" s="371"/>
      <c r="DS517" s="371"/>
      <c r="DT517" s="371"/>
      <c r="DU517" s="371"/>
      <c r="DV517" s="371"/>
      <c r="DW517" s="372"/>
      <c r="DX517" s="5"/>
      <c r="DY517" s="5"/>
      <c r="DZ517" s="5"/>
      <c r="EA517" s="5"/>
      <c r="EB517" s="5"/>
      <c r="EC517" s="5"/>
      <c r="ED517" s="8"/>
      <c r="EE517" s="17"/>
      <c r="EF517" s="17"/>
      <c r="EG517" s="17"/>
      <c r="EH517" s="17"/>
      <c r="EI517" s="17"/>
      <c r="EJ517" s="17"/>
      <c r="EK517" s="17"/>
      <c r="EL517" s="17"/>
      <c r="EM517" s="17"/>
      <c r="EN517" s="17"/>
      <c r="EO517" s="17"/>
      <c r="EP517" s="17"/>
      <c r="EQ517" s="17"/>
      <c r="ER517" s="17"/>
      <c r="ES517" s="17"/>
      <c r="ET517" s="17"/>
      <c r="EU517" s="17"/>
      <c r="EV517" s="17"/>
      <c r="EW517" s="17"/>
      <c r="EX517" s="17"/>
      <c r="EY517" s="17"/>
      <c r="EZ517" s="17"/>
      <c r="FA517" s="17"/>
      <c r="FB517" s="17"/>
      <c r="FC517" s="17"/>
      <c r="FD517" s="17"/>
      <c r="FE517" s="17"/>
      <c r="FF517" s="17"/>
      <c r="FG517" s="17"/>
      <c r="FH517" s="17"/>
      <c r="FI517" s="17"/>
      <c r="FJ517" s="17"/>
      <c r="FK517" s="17"/>
      <c r="FL517" s="17"/>
      <c r="FM517" s="17"/>
      <c r="FN517" s="17"/>
      <c r="FO517" s="17"/>
      <c r="FP517" s="17"/>
      <c r="FQ517" s="17"/>
      <c r="FR517" s="17"/>
      <c r="FS517" s="17"/>
      <c r="FT517" s="17"/>
      <c r="FU517" s="17"/>
      <c r="FV517" s="17"/>
      <c r="FW517" s="17"/>
      <c r="FX517" s="17"/>
      <c r="FY517" s="17"/>
      <c r="FZ517" s="17"/>
      <c r="GA517" s="17"/>
      <c r="GB517" s="17"/>
      <c r="GC517" s="17"/>
      <c r="GD517" s="17"/>
      <c r="GE517" s="17"/>
      <c r="GF517" s="17"/>
      <c r="GG517" s="17"/>
      <c r="GH517" s="17"/>
      <c r="GI517" s="17"/>
      <c r="GJ517" s="17"/>
      <c r="GK517" s="17"/>
      <c r="GL517" s="17"/>
      <c r="GM517" s="17"/>
    </row>
    <row r="518" spans="1:195" s="12" customFormat="1" ht="18.75" customHeight="1" x14ac:dyDescent="0.4">
      <c r="A518" s="5"/>
      <c r="B518" s="5"/>
      <c r="C518" s="5"/>
      <c r="D518" s="5"/>
      <c r="E518" s="5"/>
      <c r="F518" s="203"/>
      <c r="G518" s="204"/>
      <c r="H518" s="204"/>
      <c r="I518" s="204"/>
      <c r="J518" s="204"/>
      <c r="K518" s="204"/>
      <c r="L518" s="204"/>
      <c r="M518" s="204"/>
      <c r="N518" s="204"/>
      <c r="O518" s="204"/>
      <c r="P518" s="204"/>
      <c r="Q518" s="204"/>
      <c r="R518" s="340"/>
      <c r="S518" s="341"/>
      <c r="T518" s="341"/>
      <c r="U518" s="341"/>
      <c r="V518" s="341"/>
      <c r="W518" s="341"/>
      <c r="X518" s="341"/>
      <c r="Y518" s="341"/>
      <c r="Z518" s="341"/>
      <c r="AA518" s="341"/>
      <c r="AB518" s="341"/>
      <c r="AC518" s="341"/>
      <c r="AD518" s="341"/>
      <c r="AE518" s="341"/>
      <c r="AF518" s="341"/>
      <c r="AG518" s="341"/>
      <c r="AH518" s="342"/>
      <c r="AI518" s="343"/>
      <c r="AJ518" s="346"/>
      <c r="AK518" s="342"/>
      <c r="AL518" s="342"/>
      <c r="AM518" s="342"/>
      <c r="AN518" s="342"/>
      <c r="AO518" s="342"/>
      <c r="AP518" s="342"/>
      <c r="AQ518" s="342"/>
      <c r="AR518" s="342"/>
      <c r="AS518" s="342"/>
      <c r="AT518" s="342"/>
      <c r="AU518" s="342"/>
      <c r="AV518" s="342"/>
      <c r="AW518" s="342"/>
      <c r="AX518" s="342"/>
      <c r="AY518" s="342"/>
      <c r="AZ518" s="342"/>
      <c r="BA518" s="342"/>
      <c r="BB518" s="342"/>
      <c r="BC518" s="342"/>
      <c r="BD518" s="342"/>
      <c r="BE518" s="342"/>
      <c r="BF518" s="342"/>
      <c r="BG518" s="342"/>
      <c r="BH518" s="342"/>
      <c r="BI518" s="347"/>
      <c r="BJ518" s="5"/>
      <c r="BK518" s="5"/>
      <c r="BL518" s="5"/>
      <c r="BM518" s="5"/>
      <c r="BN518" s="5"/>
      <c r="BO518" s="5"/>
      <c r="BP518" s="5"/>
      <c r="BQ518" s="5"/>
      <c r="BR518" s="5"/>
      <c r="BS518" s="5"/>
      <c r="BT518" s="203"/>
      <c r="BU518" s="204"/>
      <c r="BV518" s="204"/>
      <c r="BW518" s="204"/>
      <c r="BX518" s="204"/>
      <c r="BY518" s="204"/>
      <c r="BZ518" s="204"/>
      <c r="CA518" s="204"/>
      <c r="CB518" s="204"/>
      <c r="CC518" s="204"/>
      <c r="CD518" s="204"/>
      <c r="CE518" s="204"/>
      <c r="CF518" s="340"/>
      <c r="CG518" s="341"/>
      <c r="CH518" s="341"/>
      <c r="CI518" s="341"/>
      <c r="CJ518" s="341"/>
      <c r="CK518" s="341"/>
      <c r="CL518" s="341"/>
      <c r="CM518" s="341"/>
      <c r="CN518" s="341"/>
      <c r="CO518" s="341"/>
      <c r="CP518" s="341"/>
      <c r="CQ518" s="341"/>
      <c r="CR518" s="341"/>
      <c r="CS518" s="341"/>
      <c r="CT518" s="341"/>
      <c r="CU518" s="341"/>
      <c r="CV518" s="342"/>
      <c r="CW518" s="343"/>
      <c r="CX518" s="373"/>
      <c r="CY518" s="374"/>
      <c r="CZ518" s="374"/>
      <c r="DA518" s="374"/>
      <c r="DB518" s="374"/>
      <c r="DC518" s="374"/>
      <c r="DD518" s="374"/>
      <c r="DE518" s="374"/>
      <c r="DF518" s="374"/>
      <c r="DG518" s="374"/>
      <c r="DH518" s="374"/>
      <c r="DI518" s="374"/>
      <c r="DJ518" s="374"/>
      <c r="DK518" s="374"/>
      <c r="DL518" s="374"/>
      <c r="DM518" s="374"/>
      <c r="DN518" s="374"/>
      <c r="DO518" s="374"/>
      <c r="DP518" s="374"/>
      <c r="DQ518" s="374"/>
      <c r="DR518" s="374"/>
      <c r="DS518" s="374"/>
      <c r="DT518" s="374"/>
      <c r="DU518" s="374"/>
      <c r="DV518" s="374"/>
      <c r="DW518" s="375"/>
      <c r="DX518" s="5"/>
      <c r="DY518" s="5"/>
      <c r="DZ518" s="5"/>
      <c r="EA518" s="5"/>
      <c r="EB518" s="5"/>
      <c r="EC518" s="5"/>
      <c r="ED518" s="8"/>
      <c r="EE518" s="17"/>
      <c r="EF518" s="17"/>
      <c r="EG518" s="17"/>
      <c r="EH518" s="17"/>
      <c r="EI518" s="17"/>
      <c r="EJ518" s="17"/>
      <c r="EK518" s="17"/>
      <c r="EL518" s="17"/>
      <c r="EM518" s="17"/>
      <c r="EN518" s="17"/>
      <c r="EO518" s="17"/>
      <c r="EP518" s="17"/>
      <c r="EQ518" s="17"/>
      <c r="ER518" s="17"/>
      <c r="ES518" s="17"/>
      <c r="ET518" s="17"/>
      <c r="EU518" s="17"/>
      <c r="EV518" s="17"/>
      <c r="EW518" s="17"/>
      <c r="EX518" s="17"/>
      <c r="EY518" s="17"/>
      <c r="EZ518" s="17"/>
      <c r="FA518" s="17"/>
      <c r="FB518" s="17"/>
      <c r="FC518" s="17"/>
      <c r="FD518" s="17"/>
      <c r="FE518" s="17"/>
      <c r="FF518" s="17"/>
      <c r="FG518" s="17"/>
      <c r="FH518" s="17"/>
      <c r="FI518" s="17"/>
      <c r="FJ518" s="17"/>
      <c r="FK518" s="17"/>
      <c r="FL518" s="17"/>
      <c r="FM518" s="17"/>
      <c r="FN518" s="17"/>
      <c r="FO518" s="17"/>
      <c r="FP518" s="17"/>
      <c r="FQ518" s="17"/>
      <c r="FR518" s="17"/>
      <c r="FS518" s="17"/>
      <c r="FT518" s="17"/>
      <c r="FU518" s="17"/>
      <c r="FV518" s="17"/>
      <c r="FW518" s="17"/>
      <c r="FX518" s="17"/>
      <c r="FY518" s="17"/>
      <c r="FZ518" s="17"/>
      <c r="GA518" s="17"/>
      <c r="GB518" s="17"/>
      <c r="GC518" s="17"/>
      <c r="GD518" s="17"/>
      <c r="GE518" s="17"/>
      <c r="GF518" s="17"/>
      <c r="GG518" s="17"/>
      <c r="GH518" s="17"/>
      <c r="GI518" s="17"/>
      <c r="GJ518" s="17"/>
      <c r="GK518" s="17"/>
      <c r="GL518" s="17"/>
      <c r="GM518" s="17"/>
    </row>
    <row r="519" spans="1:195" s="12" customFormat="1" ht="18.75" customHeight="1" x14ac:dyDescent="0.4">
      <c r="A519" s="5"/>
      <c r="B519" s="5"/>
      <c r="C519" s="5"/>
      <c r="D519" s="5"/>
      <c r="E519" s="5"/>
      <c r="F519" s="203"/>
      <c r="G519" s="204"/>
      <c r="H519" s="204"/>
      <c r="I519" s="204"/>
      <c r="J519" s="204"/>
      <c r="K519" s="204"/>
      <c r="L519" s="204"/>
      <c r="M519" s="204"/>
      <c r="N519" s="204"/>
      <c r="O519" s="204"/>
      <c r="P519" s="204"/>
      <c r="Q519" s="204"/>
      <c r="R519" s="336" t="s">
        <v>173</v>
      </c>
      <c r="S519" s="337"/>
      <c r="T519" s="337"/>
      <c r="U519" s="337"/>
      <c r="V519" s="337"/>
      <c r="W519" s="337"/>
      <c r="X519" s="337"/>
      <c r="Y519" s="337"/>
      <c r="Z519" s="337"/>
      <c r="AA519" s="337"/>
      <c r="AB519" s="337"/>
      <c r="AC519" s="337"/>
      <c r="AD519" s="337"/>
      <c r="AE519" s="337"/>
      <c r="AF519" s="337"/>
      <c r="AG519" s="337"/>
      <c r="AH519" s="338"/>
      <c r="AI519" s="339"/>
      <c r="AJ519" s="344"/>
      <c r="AK519" s="338"/>
      <c r="AL519" s="338"/>
      <c r="AM519" s="338"/>
      <c r="AN519" s="338"/>
      <c r="AO519" s="338"/>
      <c r="AP519" s="338"/>
      <c r="AQ519" s="338"/>
      <c r="AR519" s="338"/>
      <c r="AS519" s="338"/>
      <c r="AT519" s="338"/>
      <c r="AU519" s="338"/>
      <c r="AV519" s="338"/>
      <c r="AW519" s="338"/>
      <c r="AX519" s="338"/>
      <c r="AY519" s="338"/>
      <c r="AZ519" s="338"/>
      <c r="BA519" s="338"/>
      <c r="BB519" s="338"/>
      <c r="BC519" s="338"/>
      <c r="BD519" s="338"/>
      <c r="BE519" s="338"/>
      <c r="BF519" s="338"/>
      <c r="BG519" s="338"/>
      <c r="BH519" s="338"/>
      <c r="BI519" s="345"/>
      <c r="BJ519" s="5"/>
      <c r="BK519" s="5"/>
      <c r="BL519" s="5"/>
      <c r="BM519" s="5"/>
      <c r="BN519" s="5"/>
      <c r="BO519" s="5"/>
      <c r="BP519" s="5"/>
      <c r="BQ519" s="5"/>
      <c r="BR519" s="5"/>
      <c r="BS519" s="5"/>
      <c r="BT519" s="203"/>
      <c r="BU519" s="204"/>
      <c r="BV519" s="204"/>
      <c r="BW519" s="204"/>
      <c r="BX519" s="204"/>
      <c r="BY519" s="204"/>
      <c r="BZ519" s="204"/>
      <c r="CA519" s="204"/>
      <c r="CB519" s="204"/>
      <c r="CC519" s="204"/>
      <c r="CD519" s="204"/>
      <c r="CE519" s="204"/>
      <c r="CF519" s="336" t="s">
        <v>173</v>
      </c>
      <c r="CG519" s="337"/>
      <c r="CH519" s="337"/>
      <c r="CI519" s="337"/>
      <c r="CJ519" s="337"/>
      <c r="CK519" s="337"/>
      <c r="CL519" s="337"/>
      <c r="CM519" s="337"/>
      <c r="CN519" s="337"/>
      <c r="CO519" s="337"/>
      <c r="CP519" s="337"/>
      <c r="CQ519" s="337"/>
      <c r="CR519" s="337"/>
      <c r="CS519" s="337"/>
      <c r="CT519" s="337"/>
      <c r="CU519" s="337"/>
      <c r="CV519" s="338"/>
      <c r="CW519" s="339"/>
      <c r="CX519" s="344" t="s">
        <v>440</v>
      </c>
      <c r="CY519" s="338"/>
      <c r="CZ519" s="338"/>
      <c r="DA519" s="338"/>
      <c r="DB519" s="338"/>
      <c r="DC519" s="338"/>
      <c r="DD519" s="338"/>
      <c r="DE519" s="338"/>
      <c r="DF519" s="338"/>
      <c r="DG519" s="338"/>
      <c r="DH519" s="338"/>
      <c r="DI519" s="338"/>
      <c r="DJ519" s="338"/>
      <c r="DK519" s="338"/>
      <c r="DL519" s="338"/>
      <c r="DM519" s="338"/>
      <c r="DN519" s="338"/>
      <c r="DO519" s="338"/>
      <c r="DP519" s="338"/>
      <c r="DQ519" s="338"/>
      <c r="DR519" s="338"/>
      <c r="DS519" s="338"/>
      <c r="DT519" s="338"/>
      <c r="DU519" s="338"/>
      <c r="DV519" s="338"/>
      <c r="DW519" s="345"/>
      <c r="DX519" s="5"/>
      <c r="DY519" s="5"/>
      <c r="DZ519" s="5"/>
      <c r="EA519" s="5"/>
      <c r="EB519" s="5"/>
      <c r="EC519" s="5"/>
      <c r="ED519" s="8"/>
      <c r="EE519" s="17"/>
      <c r="EF519" s="17"/>
      <c r="EG519" s="17"/>
      <c r="EH519" s="17"/>
      <c r="EI519" s="17"/>
      <c r="EJ519" s="17"/>
      <c r="EK519" s="17"/>
      <c r="EL519" s="17"/>
      <c r="EM519" s="17"/>
      <c r="EN519" s="17"/>
      <c r="EO519" s="17"/>
      <c r="EP519" s="17"/>
      <c r="EQ519" s="17"/>
      <c r="ER519" s="17"/>
      <c r="ES519" s="17"/>
      <c r="ET519" s="17"/>
      <c r="EU519" s="17"/>
      <c r="EV519" s="17"/>
      <c r="EW519" s="17"/>
      <c r="EX519" s="17"/>
      <c r="EY519" s="17"/>
      <c r="EZ519" s="17"/>
      <c r="FA519" s="17"/>
      <c r="FB519" s="17"/>
      <c r="FC519" s="17"/>
      <c r="FD519" s="17"/>
      <c r="FE519" s="17"/>
      <c r="FF519" s="17"/>
      <c r="FG519" s="17"/>
      <c r="FH519" s="17"/>
      <c r="FI519" s="17"/>
      <c r="FJ519" s="17"/>
      <c r="FK519" s="17"/>
      <c r="FL519" s="17"/>
      <c r="FM519" s="17"/>
      <c r="FN519" s="17"/>
      <c r="FO519" s="17"/>
      <c r="FP519" s="17"/>
      <c r="FQ519" s="17"/>
      <c r="FR519" s="17"/>
      <c r="FS519" s="17"/>
      <c r="FT519" s="17"/>
      <c r="FU519" s="17"/>
      <c r="FV519" s="17"/>
      <c r="FW519" s="17"/>
      <c r="FX519" s="17"/>
      <c r="FY519" s="17"/>
      <c r="FZ519" s="17"/>
      <c r="GA519" s="17"/>
      <c r="GB519" s="17"/>
      <c r="GC519" s="17"/>
      <c r="GD519" s="17"/>
      <c r="GE519" s="17"/>
      <c r="GF519" s="17"/>
      <c r="GG519" s="17"/>
      <c r="GH519" s="17"/>
      <c r="GI519" s="17"/>
      <c r="GJ519" s="17"/>
      <c r="GK519" s="17"/>
      <c r="GL519" s="17"/>
      <c r="GM519" s="17"/>
    </row>
    <row r="520" spans="1:195" s="12" customFormat="1" ht="18.75" customHeight="1" x14ac:dyDescent="0.4">
      <c r="A520" s="5"/>
      <c r="B520" s="5"/>
      <c r="C520" s="5"/>
      <c r="D520" s="5"/>
      <c r="E520" s="5"/>
      <c r="F520" s="203"/>
      <c r="G520" s="204"/>
      <c r="H520" s="204"/>
      <c r="I520" s="204"/>
      <c r="J520" s="204"/>
      <c r="K520" s="204"/>
      <c r="L520" s="204"/>
      <c r="M520" s="204"/>
      <c r="N520" s="204"/>
      <c r="O520" s="204"/>
      <c r="P520" s="204"/>
      <c r="Q520" s="204"/>
      <c r="R520" s="340"/>
      <c r="S520" s="341"/>
      <c r="T520" s="341"/>
      <c r="U520" s="341"/>
      <c r="V520" s="341"/>
      <c r="W520" s="341"/>
      <c r="X520" s="341"/>
      <c r="Y520" s="341"/>
      <c r="Z520" s="341"/>
      <c r="AA520" s="341"/>
      <c r="AB520" s="341"/>
      <c r="AC520" s="341"/>
      <c r="AD520" s="341"/>
      <c r="AE520" s="341"/>
      <c r="AF520" s="341"/>
      <c r="AG520" s="341"/>
      <c r="AH520" s="342"/>
      <c r="AI520" s="343"/>
      <c r="AJ520" s="346"/>
      <c r="AK520" s="342"/>
      <c r="AL520" s="342"/>
      <c r="AM520" s="342"/>
      <c r="AN520" s="342"/>
      <c r="AO520" s="342"/>
      <c r="AP520" s="342"/>
      <c r="AQ520" s="342"/>
      <c r="AR520" s="342"/>
      <c r="AS520" s="342"/>
      <c r="AT520" s="342"/>
      <c r="AU520" s="342"/>
      <c r="AV520" s="342"/>
      <c r="AW520" s="342"/>
      <c r="AX520" s="342"/>
      <c r="AY520" s="342"/>
      <c r="AZ520" s="342"/>
      <c r="BA520" s="342"/>
      <c r="BB520" s="342"/>
      <c r="BC520" s="342"/>
      <c r="BD520" s="342"/>
      <c r="BE520" s="342"/>
      <c r="BF520" s="342"/>
      <c r="BG520" s="342"/>
      <c r="BH520" s="342"/>
      <c r="BI520" s="347"/>
      <c r="BJ520" s="5"/>
      <c r="BK520" s="5"/>
      <c r="BL520" s="5"/>
      <c r="BM520" s="5"/>
      <c r="BN520" s="5"/>
      <c r="BO520" s="5"/>
      <c r="BP520" s="5"/>
      <c r="BQ520" s="5"/>
      <c r="BR520" s="5"/>
      <c r="BS520" s="5"/>
      <c r="BT520" s="203"/>
      <c r="BU520" s="204"/>
      <c r="BV520" s="204"/>
      <c r="BW520" s="204"/>
      <c r="BX520" s="204"/>
      <c r="BY520" s="204"/>
      <c r="BZ520" s="204"/>
      <c r="CA520" s="204"/>
      <c r="CB520" s="204"/>
      <c r="CC520" s="204"/>
      <c r="CD520" s="204"/>
      <c r="CE520" s="204"/>
      <c r="CF520" s="340"/>
      <c r="CG520" s="341"/>
      <c r="CH520" s="341"/>
      <c r="CI520" s="341"/>
      <c r="CJ520" s="341"/>
      <c r="CK520" s="341"/>
      <c r="CL520" s="341"/>
      <c r="CM520" s="341"/>
      <c r="CN520" s="341"/>
      <c r="CO520" s="341"/>
      <c r="CP520" s="341"/>
      <c r="CQ520" s="341"/>
      <c r="CR520" s="341"/>
      <c r="CS520" s="341"/>
      <c r="CT520" s="341"/>
      <c r="CU520" s="341"/>
      <c r="CV520" s="342"/>
      <c r="CW520" s="343"/>
      <c r="CX520" s="346"/>
      <c r="CY520" s="342"/>
      <c r="CZ520" s="342"/>
      <c r="DA520" s="342"/>
      <c r="DB520" s="342"/>
      <c r="DC520" s="342"/>
      <c r="DD520" s="342"/>
      <c r="DE520" s="342"/>
      <c r="DF520" s="342"/>
      <c r="DG520" s="342"/>
      <c r="DH520" s="342"/>
      <c r="DI520" s="342"/>
      <c r="DJ520" s="342"/>
      <c r="DK520" s="342"/>
      <c r="DL520" s="342"/>
      <c r="DM520" s="342"/>
      <c r="DN520" s="342"/>
      <c r="DO520" s="342"/>
      <c r="DP520" s="342"/>
      <c r="DQ520" s="342"/>
      <c r="DR520" s="342"/>
      <c r="DS520" s="342"/>
      <c r="DT520" s="342"/>
      <c r="DU520" s="342"/>
      <c r="DV520" s="342"/>
      <c r="DW520" s="347"/>
      <c r="DX520" s="5"/>
      <c r="DY520" s="5"/>
      <c r="DZ520" s="5"/>
      <c r="EA520" s="5"/>
      <c r="EB520" s="5"/>
      <c r="EC520" s="5"/>
      <c r="ED520" s="8"/>
      <c r="EE520" s="17"/>
      <c r="EF520" s="17"/>
      <c r="EG520" s="17"/>
      <c r="EH520" s="17"/>
      <c r="EI520" s="17"/>
      <c r="EJ520" s="17"/>
      <c r="EK520" s="17"/>
      <c r="EL520" s="17"/>
      <c r="EM520" s="17"/>
      <c r="EN520" s="17"/>
      <c r="EO520" s="17"/>
      <c r="EP520" s="17"/>
      <c r="EQ520" s="17"/>
      <c r="ER520" s="17"/>
      <c r="ES520" s="17"/>
      <c r="ET520" s="17"/>
      <c r="EU520" s="17"/>
      <c r="EV520" s="17"/>
      <c r="EW520" s="17"/>
      <c r="EX520" s="17"/>
      <c r="EY520" s="17"/>
      <c r="EZ520" s="17"/>
      <c r="FA520" s="17"/>
      <c r="FB520" s="17"/>
      <c r="FC520" s="17"/>
      <c r="FD520" s="17"/>
      <c r="FE520" s="17"/>
      <c r="FF520" s="17"/>
      <c r="FG520" s="17"/>
      <c r="FH520" s="17"/>
      <c r="FI520" s="17"/>
      <c r="FJ520" s="17"/>
      <c r="FK520" s="17"/>
      <c r="FL520" s="17"/>
      <c r="FM520" s="17"/>
      <c r="FN520" s="17"/>
      <c r="FO520" s="17"/>
      <c r="FP520" s="17"/>
      <c r="FQ520" s="17"/>
      <c r="FR520" s="17"/>
      <c r="FS520" s="17"/>
      <c r="FT520" s="17"/>
      <c r="FU520" s="17"/>
      <c r="FV520" s="17"/>
      <c r="FW520" s="17"/>
      <c r="FX520" s="17"/>
      <c r="FY520" s="17"/>
      <c r="FZ520" s="17"/>
      <c r="GA520" s="17"/>
      <c r="GB520" s="17"/>
      <c r="GC520" s="17"/>
      <c r="GD520" s="17"/>
      <c r="GE520" s="17"/>
      <c r="GF520" s="17"/>
      <c r="GG520" s="17"/>
      <c r="GH520" s="17"/>
      <c r="GI520" s="17"/>
      <c r="GJ520" s="17"/>
      <c r="GK520" s="17"/>
      <c r="GL520" s="17"/>
      <c r="GM520" s="17"/>
    </row>
    <row r="521" spans="1:195" s="12" customFormat="1" ht="18.75" customHeight="1" x14ac:dyDescent="0.4">
      <c r="A521" s="5"/>
      <c r="B521" s="5"/>
      <c r="C521" s="5"/>
      <c r="D521" s="5"/>
      <c r="E521" s="5"/>
      <c r="F521" s="203"/>
      <c r="G521" s="204"/>
      <c r="H521" s="204"/>
      <c r="I521" s="204"/>
      <c r="J521" s="204"/>
      <c r="K521" s="204"/>
      <c r="L521" s="204"/>
      <c r="M521" s="204"/>
      <c r="N521" s="204"/>
      <c r="O521" s="204"/>
      <c r="P521" s="204"/>
      <c r="Q521" s="204"/>
      <c r="R521" s="336" t="s">
        <v>387</v>
      </c>
      <c r="S521" s="337"/>
      <c r="T521" s="337"/>
      <c r="U521" s="337"/>
      <c r="V521" s="337"/>
      <c r="W521" s="337"/>
      <c r="X521" s="337"/>
      <c r="Y521" s="337"/>
      <c r="Z521" s="337"/>
      <c r="AA521" s="337"/>
      <c r="AB521" s="337"/>
      <c r="AC521" s="337"/>
      <c r="AD521" s="337"/>
      <c r="AE521" s="337"/>
      <c r="AF521" s="337"/>
      <c r="AG521" s="337"/>
      <c r="AH521" s="337"/>
      <c r="AI521" s="348"/>
      <c r="AJ521" s="354"/>
      <c r="AK521" s="355"/>
      <c r="AL521" s="355"/>
      <c r="AM521" s="355"/>
      <c r="AN521" s="355"/>
      <c r="AO521" s="355"/>
      <c r="AP521" s="355"/>
      <c r="AQ521" s="355"/>
      <c r="AR521" s="355"/>
      <c r="AS521" s="355"/>
      <c r="AT521" s="355"/>
      <c r="AU521" s="355"/>
      <c r="AV521" s="355"/>
      <c r="AW521" s="355"/>
      <c r="AX521" s="355"/>
      <c r="AY521" s="355"/>
      <c r="AZ521" s="355"/>
      <c r="BA521" s="355"/>
      <c r="BB521" s="355"/>
      <c r="BC521" s="355"/>
      <c r="BD521" s="355"/>
      <c r="BE521" s="355"/>
      <c r="BF521" s="355"/>
      <c r="BG521" s="355"/>
      <c r="BH521" s="355"/>
      <c r="BI521" s="356"/>
      <c r="BJ521" s="5"/>
      <c r="BK521" s="5"/>
      <c r="BL521" s="5"/>
      <c r="BM521" s="5"/>
      <c r="BN521" s="5"/>
      <c r="BO521" s="5"/>
      <c r="BP521" s="5"/>
      <c r="BQ521" s="5"/>
      <c r="BR521" s="5"/>
      <c r="BS521" s="5"/>
      <c r="BT521" s="203"/>
      <c r="BU521" s="204"/>
      <c r="BV521" s="204"/>
      <c r="BW521" s="204"/>
      <c r="BX521" s="204"/>
      <c r="BY521" s="204"/>
      <c r="BZ521" s="204"/>
      <c r="CA521" s="204"/>
      <c r="CB521" s="204"/>
      <c r="CC521" s="204"/>
      <c r="CD521" s="204"/>
      <c r="CE521" s="204"/>
      <c r="CF521" s="336" t="s">
        <v>387</v>
      </c>
      <c r="CG521" s="337"/>
      <c r="CH521" s="337"/>
      <c r="CI521" s="337"/>
      <c r="CJ521" s="337"/>
      <c r="CK521" s="337"/>
      <c r="CL521" s="337"/>
      <c r="CM521" s="337"/>
      <c r="CN521" s="337"/>
      <c r="CO521" s="337"/>
      <c r="CP521" s="337"/>
      <c r="CQ521" s="337"/>
      <c r="CR521" s="337"/>
      <c r="CS521" s="337"/>
      <c r="CT521" s="337"/>
      <c r="CU521" s="337"/>
      <c r="CV521" s="337"/>
      <c r="CW521" s="348"/>
      <c r="CX521" s="344" t="s">
        <v>105</v>
      </c>
      <c r="CY521" s="363"/>
      <c r="CZ521" s="363"/>
      <c r="DA521" s="363"/>
      <c r="DB521" s="363"/>
      <c r="DC521" s="363"/>
      <c r="DD521" s="363"/>
      <c r="DE521" s="363"/>
      <c r="DF521" s="363"/>
      <c r="DG521" s="363"/>
      <c r="DH521" s="363"/>
      <c r="DI521" s="363"/>
      <c r="DJ521" s="363"/>
      <c r="DK521" s="363"/>
      <c r="DL521" s="363"/>
      <c r="DM521" s="363"/>
      <c r="DN521" s="363"/>
      <c r="DO521" s="363"/>
      <c r="DP521" s="363"/>
      <c r="DQ521" s="363"/>
      <c r="DR521" s="363"/>
      <c r="DS521" s="363"/>
      <c r="DT521" s="363"/>
      <c r="DU521" s="363"/>
      <c r="DV521" s="363"/>
      <c r="DW521" s="364"/>
      <c r="DX521" s="5"/>
      <c r="DY521" s="5"/>
      <c r="DZ521" s="5"/>
      <c r="EA521" s="5"/>
      <c r="EB521" s="5"/>
      <c r="EC521" s="5"/>
      <c r="ED521" s="8"/>
      <c r="EE521" s="17"/>
      <c r="EF521" s="17"/>
      <c r="EG521" s="17"/>
      <c r="EH521" s="17"/>
      <c r="EI521" s="17"/>
      <c r="EJ521" s="17"/>
      <c r="EK521" s="17"/>
      <c r="EL521" s="17"/>
      <c r="EM521" s="17"/>
      <c r="EN521" s="17"/>
      <c r="EO521" s="17"/>
      <c r="EP521" s="17"/>
      <c r="EQ521" s="17"/>
      <c r="ER521" s="17"/>
      <c r="ES521" s="17"/>
      <c r="ET521" s="17"/>
      <c r="EU521" s="17"/>
      <c r="EV521" s="17"/>
      <c r="EW521" s="17"/>
      <c r="EX521" s="17"/>
      <c r="EY521" s="17"/>
      <c r="EZ521" s="17"/>
      <c r="FA521" s="17"/>
      <c r="FB521" s="17"/>
      <c r="FC521" s="17"/>
      <c r="FD521" s="17"/>
      <c r="FE521" s="17"/>
      <c r="FF521" s="17"/>
      <c r="FG521" s="17"/>
      <c r="FH521" s="17"/>
      <c r="FI521" s="17"/>
      <c r="FJ521" s="17"/>
      <c r="FK521" s="17"/>
      <c r="FL521" s="17"/>
      <c r="FM521" s="17"/>
      <c r="FN521" s="17"/>
      <c r="FO521" s="17"/>
      <c r="FP521" s="17"/>
      <c r="FQ521" s="17"/>
      <c r="FR521" s="17"/>
      <c r="FS521" s="17"/>
      <c r="FT521" s="17"/>
      <c r="FU521" s="17"/>
      <c r="FV521" s="17"/>
      <c r="FW521" s="17"/>
      <c r="FX521" s="17"/>
      <c r="FY521" s="17"/>
      <c r="FZ521" s="17"/>
      <c r="GA521" s="17"/>
      <c r="GB521" s="17"/>
      <c r="GC521" s="17"/>
      <c r="GD521" s="17"/>
      <c r="GE521" s="17"/>
      <c r="GF521" s="17"/>
      <c r="GG521" s="17"/>
      <c r="GH521" s="17"/>
      <c r="GI521" s="17"/>
      <c r="GJ521" s="17"/>
      <c r="GK521" s="17"/>
      <c r="GL521" s="17"/>
      <c r="GM521" s="17"/>
    </row>
    <row r="522" spans="1:195" s="12" customFormat="1" ht="18.75" customHeight="1" x14ac:dyDescent="0.4">
      <c r="A522" s="5"/>
      <c r="B522" s="5"/>
      <c r="C522" s="5"/>
      <c r="D522" s="5"/>
      <c r="E522" s="5"/>
      <c r="F522" s="203"/>
      <c r="G522" s="204"/>
      <c r="H522" s="204"/>
      <c r="I522" s="204"/>
      <c r="J522" s="204"/>
      <c r="K522" s="204"/>
      <c r="L522" s="204"/>
      <c r="M522" s="204"/>
      <c r="N522" s="204"/>
      <c r="O522" s="204"/>
      <c r="P522" s="204"/>
      <c r="Q522" s="204"/>
      <c r="R522" s="349"/>
      <c r="S522" s="350"/>
      <c r="T522" s="350"/>
      <c r="U522" s="350"/>
      <c r="V522" s="350"/>
      <c r="W522" s="350"/>
      <c r="X522" s="350"/>
      <c r="Y522" s="350"/>
      <c r="Z522" s="350"/>
      <c r="AA522" s="350"/>
      <c r="AB522" s="350"/>
      <c r="AC522" s="350"/>
      <c r="AD522" s="350"/>
      <c r="AE522" s="350"/>
      <c r="AF522" s="350"/>
      <c r="AG522" s="350"/>
      <c r="AH522" s="350"/>
      <c r="AI522" s="351"/>
      <c r="AJ522" s="357"/>
      <c r="AK522" s="358"/>
      <c r="AL522" s="358"/>
      <c r="AM522" s="358"/>
      <c r="AN522" s="358"/>
      <c r="AO522" s="358"/>
      <c r="AP522" s="358"/>
      <c r="AQ522" s="358"/>
      <c r="AR522" s="358"/>
      <c r="AS522" s="358"/>
      <c r="AT522" s="358"/>
      <c r="AU522" s="358"/>
      <c r="AV522" s="358"/>
      <c r="AW522" s="358"/>
      <c r="AX522" s="358"/>
      <c r="AY522" s="358"/>
      <c r="AZ522" s="358"/>
      <c r="BA522" s="358"/>
      <c r="BB522" s="358"/>
      <c r="BC522" s="358"/>
      <c r="BD522" s="358"/>
      <c r="BE522" s="358"/>
      <c r="BF522" s="358"/>
      <c r="BG522" s="358"/>
      <c r="BH522" s="358"/>
      <c r="BI522" s="359"/>
      <c r="BJ522" s="5"/>
      <c r="BK522" s="5"/>
      <c r="BL522" s="5"/>
      <c r="BM522" s="5"/>
      <c r="BN522" s="5"/>
      <c r="BO522" s="5"/>
      <c r="BP522" s="5"/>
      <c r="BQ522" s="5"/>
      <c r="BR522" s="5"/>
      <c r="BS522" s="5"/>
      <c r="BT522" s="203"/>
      <c r="BU522" s="204"/>
      <c r="BV522" s="204"/>
      <c r="BW522" s="204"/>
      <c r="BX522" s="204"/>
      <c r="BY522" s="204"/>
      <c r="BZ522" s="204"/>
      <c r="CA522" s="204"/>
      <c r="CB522" s="204"/>
      <c r="CC522" s="204"/>
      <c r="CD522" s="204"/>
      <c r="CE522" s="204"/>
      <c r="CF522" s="349"/>
      <c r="CG522" s="350"/>
      <c r="CH522" s="350"/>
      <c r="CI522" s="350"/>
      <c r="CJ522" s="350"/>
      <c r="CK522" s="350"/>
      <c r="CL522" s="350"/>
      <c r="CM522" s="350"/>
      <c r="CN522" s="350"/>
      <c r="CO522" s="350"/>
      <c r="CP522" s="350"/>
      <c r="CQ522" s="350"/>
      <c r="CR522" s="350"/>
      <c r="CS522" s="350"/>
      <c r="CT522" s="350"/>
      <c r="CU522" s="350"/>
      <c r="CV522" s="350"/>
      <c r="CW522" s="351"/>
      <c r="CX522" s="365"/>
      <c r="CY522" s="366"/>
      <c r="CZ522" s="366"/>
      <c r="DA522" s="366"/>
      <c r="DB522" s="366"/>
      <c r="DC522" s="366"/>
      <c r="DD522" s="366"/>
      <c r="DE522" s="366"/>
      <c r="DF522" s="366"/>
      <c r="DG522" s="366"/>
      <c r="DH522" s="366"/>
      <c r="DI522" s="366"/>
      <c r="DJ522" s="366"/>
      <c r="DK522" s="366"/>
      <c r="DL522" s="366"/>
      <c r="DM522" s="366"/>
      <c r="DN522" s="366"/>
      <c r="DO522" s="366"/>
      <c r="DP522" s="366"/>
      <c r="DQ522" s="366"/>
      <c r="DR522" s="366"/>
      <c r="DS522" s="366"/>
      <c r="DT522" s="366"/>
      <c r="DU522" s="366"/>
      <c r="DV522" s="366"/>
      <c r="DW522" s="367"/>
      <c r="DX522" s="5"/>
      <c r="DY522" s="5"/>
      <c r="DZ522" s="5"/>
      <c r="EA522" s="5"/>
      <c r="EB522" s="5"/>
      <c r="EC522" s="5"/>
      <c r="ED522" s="8"/>
      <c r="EE522" s="17"/>
      <c r="EF522" s="17"/>
      <c r="EG522" s="17"/>
      <c r="EH522" s="17"/>
      <c r="EI522" s="17"/>
      <c r="EJ522" s="17"/>
      <c r="EK522" s="17"/>
      <c r="EL522" s="17"/>
      <c r="EM522" s="17"/>
      <c r="EN522" s="17"/>
      <c r="EO522" s="17"/>
      <c r="EP522" s="17"/>
      <c r="EQ522" s="17"/>
      <c r="ER522" s="17"/>
      <c r="ES522" s="17"/>
      <c r="ET522" s="17"/>
      <c r="EU522" s="17"/>
      <c r="EV522" s="17"/>
      <c r="EW522" s="17"/>
      <c r="EX522" s="17"/>
      <c r="EY522" s="17"/>
      <c r="EZ522" s="17"/>
      <c r="FA522" s="17"/>
      <c r="FB522" s="17"/>
      <c r="FC522" s="17"/>
      <c r="FD522" s="17"/>
      <c r="FE522" s="17"/>
      <c r="FF522" s="17"/>
      <c r="FG522" s="17"/>
      <c r="FH522" s="17"/>
      <c r="FI522" s="17"/>
      <c r="FJ522" s="17"/>
      <c r="FK522" s="17"/>
      <c r="FL522" s="17"/>
      <c r="FM522" s="17"/>
      <c r="FN522" s="17"/>
      <c r="FO522" s="17"/>
      <c r="FP522" s="17"/>
      <c r="FQ522" s="17"/>
      <c r="FR522" s="17"/>
      <c r="FS522" s="17"/>
      <c r="FT522" s="17"/>
      <c r="FU522" s="17"/>
      <c r="FV522" s="17"/>
      <c r="FW522" s="17"/>
      <c r="FX522" s="17"/>
      <c r="FY522" s="17"/>
      <c r="FZ522" s="17"/>
      <c r="GA522" s="17"/>
      <c r="GB522" s="17"/>
      <c r="GC522" s="17"/>
      <c r="GD522" s="17"/>
      <c r="GE522" s="17"/>
      <c r="GF522" s="17"/>
      <c r="GG522" s="17"/>
      <c r="GH522" s="17"/>
      <c r="GI522" s="17"/>
      <c r="GJ522" s="17"/>
      <c r="GK522" s="17"/>
      <c r="GL522" s="17"/>
      <c r="GM522" s="17"/>
    </row>
    <row r="523" spans="1:195" s="12" customFormat="1" ht="18.75" customHeight="1" x14ac:dyDescent="0.4">
      <c r="A523" s="5"/>
      <c r="B523" s="5"/>
      <c r="C523" s="5"/>
      <c r="D523" s="5"/>
      <c r="E523" s="5"/>
      <c r="F523" s="205"/>
      <c r="G523" s="206"/>
      <c r="H523" s="206"/>
      <c r="I523" s="206"/>
      <c r="J523" s="206"/>
      <c r="K523" s="206"/>
      <c r="L523" s="206"/>
      <c r="M523" s="206"/>
      <c r="N523" s="206"/>
      <c r="O523" s="206"/>
      <c r="P523" s="206"/>
      <c r="Q523" s="206"/>
      <c r="R523" s="352"/>
      <c r="S523" s="253"/>
      <c r="T523" s="253"/>
      <c r="U523" s="253"/>
      <c r="V523" s="253"/>
      <c r="W523" s="253"/>
      <c r="X523" s="253"/>
      <c r="Y523" s="253"/>
      <c r="Z523" s="253"/>
      <c r="AA523" s="253"/>
      <c r="AB523" s="253"/>
      <c r="AC523" s="253"/>
      <c r="AD523" s="253"/>
      <c r="AE523" s="253"/>
      <c r="AF523" s="253"/>
      <c r="AG523" s="253"/>
      <c r="AH523" s="253"/>
      <c r="AI523" s="353"/>
      <c r="AJ523" s="360"/>
      <c r="AK523" s="361"/>
      <c r="AL523" s="361"/>
      <c r="AM523" s="361"/>
      <c r="AN523" s="361"/>
      <c r="AO523" s="361"/>
      <c r="AP523" s="361"/>
      <c r="AQ523" s="361"/>
      <c r="AR523" s="361"/>
      <c r="AS523" s="361"/>
      <c r="AT523" s="361"/>
      <c r="AU523" s="361"/>
      <c r="AV523" s="361"/>
      <c r="AW523" s="361"/>
      <c r="AX523" s="361"/>
      <c r="AY523" s="361"/>
      <c r="AZ523" s="361"/>
      <c r="BA523" s="361"/>
      <c r="BB523" s="361"/>
      <c r="BC523" s="361"/>
      <c r="BD523" s="361"/>
      <c r="BE523" s="361"/>
      <c r="BF523" s="361"/>
      <c r="BG523" s="361"/>
      <c r="BH523" s="361"/>
      <c r="BI523" s="362"/>
      <c r="BJ523" s="5"/>
      <c r="BK523" s="5"/>
      <c r="BL523" s="5"/>
      <c r="BM523" s="5"/>
      <c r="BN523" s="5"/>
      <c r="BO523" s="5"/>
      <c r="BP523" s="5"/>
      <c r="BQ523" s="5"/>
      <c r="BR523" s="5"/>
      <c r="BS523" s="5"/>
      <c r="BT523" s="205"/>
      <c r="BU523" s="206"/>
      <c r="BV523" s="206"/>
      <c r="BW523" s="206"/>
      <c r="BX523" s="206"/>
      <c r="BY523" s="206"/>
      <c r="BZ523" s="206"/>
      <c r="CA523" s="206"/>
      <c r="CB523" s="206"/>
      <c r="CC523" s="206"/>
      <c r="CD523" s="206"/>
      <c r="CE523" s="206"/>
      <c r="CF523" s="352"/>
      <c r="CG523" s="253"/>
      <c r="CH523" s="253"/>
      <c r="CI523" s="253"/>
      <c r="CJ523" s="253"/>
      <c r="CK523" s="253"/>
      <c r="CL523" s="253"/>
      <c r="CM523" s="253"/>
      <c r="CN523" s="253"/>
      <c r="CO523" s="253"/>
      <c r="CP523" s="253"/>
      <c r="CQ523" s="253"/>
      <c r="CR523" s="253"/>
      <c r="CS523" s="253"/>
      <c r="CT523" s="253"/>
      <c r="CU523" s="253"/>
      <c r="CV523" s="253"/>
      <c r="CW523" s="353"/>
      <c r="CX523" s="368"/>
      <c r="CY523" s="369"/>
      <c r="CZ523" s="369"/>
      <c r="DA523" s="369"/>
      <c r="DB523" s="369"/>
      <c r="DC523" s="369"/>
      <c r="DD523" s="369"/>
      <c r="DE523" s="369"/>
      <c r="DF523" s="369"/>
      <c r="DG523" s="369"/>
      <c r="DH523" s="369"/>
      <c r="DI523" s="369"/>
      <c r="DJ523" s="369"/>
      <c r="DK523" s="369"/>
      <c r="DL523" s="369"/>
      <c r="DM523" s="369"/>
      <c r="DN523" s="369"/>
      <c r="DO523" s="369"/>
      <c r="DP523" s="369"/>
      <c r="DQ523" s="369"/>
      <c r="DR523" s="369"/>
      <c r="DS523" s="369"/>
      <c r="DT523" s="369"/>
      <c r="DU523" s="369"/>
      <c r="DV523" s="369"/>
      <c r="DW523" s="370"/>
      <c r="DX523" s="5"/>
      <c r="DY523" s="5"/>
      <c r="DZ523" s="5"/>
      <c r="EA523" s="5"/>
      <c r="EB523" s="5"/>
      <c r="EC523" s="5"/>
      <c r="ED523" s="8"/>
      <c r="EE523" s="17"/>
      <c r="EF523" s="17"/>
      <c r="EG523" s="17"/>
      <c r="EH523" s="17"/>
      <c r="EI523" s="17"/>
      <c r="EJ523" s="17"/>
      <c r="EK523" s="17"/>
      <c r="EL523" s="17"/>
      <c r="EM523" s="17"/>
      <c r="EN523" s="17"/>
      <c r="EO523" s="17"/>
      <c r="EP523" s="17"/>
      <c r="EQ523" s="17"/>
      <c r="ER523" s="17"/>
      <c r="ES523" s="17"/>
      <c r="ET523" s="17"/>
      <c r="EU523" s="17"/>
      <c r="EV523" s="17"/>
      <c r="EW523" s="17"/>
      <c r="EX523" s="17"/>
      <c r="EY523" s="17"/>
      <c r="EZ523" s="17"/>
      <c r="FA523" s="17"/>
      <c r="FB523" s="17"/>
      <c r="FC523" s="17"/>
      <c r="FD523" s="17"/>
      <c r="FE523" s="17"/>
      <c r="FF523" s="17"/>
      <c r="FG523" s="17"/>
      <c r="FH523" s="17"/>
      <c r="FI523" s="17"/>
      <c r="FJ523" s="17"/>
      <c r="FK523" s="17"/>
      <c r="FL523" s="17"/>
      <c r="FM523" s="17"/>
      <c r="FN523" s="17"/>
      <c r="FO523" s="17"/>
      <c r="FP523" s="17"/>
      <c r="FQ523" s="17"/>
      <c r="FR523" s="17"/>
      <c r="FS523" s="17"/>
      <c r="FT523" s="17"/>
      <c r="FU523" s="17"/>
      <c r="FV523" s="17"/>
      <c r="FW523" s="17"/>
      <c r="FX523" s="17"/>
      <c r="FY523" s="17"/>
      <c r="FZ523" s="17"/>
      <c r="GA523" s="17"/>
      <c r="GB523" s="17"/>
      <c r="GC523" s="17"/>
      <c r="GD523" s="17"/>
      <c r="GE523" s="17"/>
      <c r="GF523" s="17"/>
      <c r="GG523" s="17"/>
      <c r="GH523" s="17"/>
      <c r="GI523" s="17"/>
      <c r="GJ523" s="17"/>
      <c r="GK523" s="17"/>
      <c r="GL523" s="17"/>
      <c r="GM523" s="17"/>
    </row>
    <row r="524" spans="1:195" s="12" customFormat="1" ht="18.75" customHeight="1" x14ac:dyDescent="0.4">
      <c r="A524" s="5"/>
      <c r="B524" s="30"/>
      <c r="C524" s="5"/>
      <c r="D524" s="30"/>
      <c r="E524" s="30"/>
      <c r="F524" s="30"/>
      <c r="G524" s="30"/>
      <c r="H524" s="30"/>
      <c r="I524" s="30"/>
      <c r="J524" s="30"/>
      <c r="K524" s="30"/>
      <c r="L524" s="30"/>
      <c r="M524" s="30"/>
      <c r="N524" s="30"/>
      <c r="O524" s="94"/>
      <c r="P524" s="94"/>
      <c r="Q524" s="94"/>
      <c r="R524" s="94"/>
      <c r="S524" s="94"/>
      <c r="T524" s="94"/>
      <c r="U524" s="94"/>
      <c r="V524" s="94"/>
      <c r="W524" s="94"/>
      <c r="X524" s="94"/>
      <c r="Y524" s="94"/>
      <c r="Z524" s="94"/>
      <c r="AA524" s="5"/>
      <c r="AB524" s="30"/>
      <c r="AC524" s="30"/>
      <c r="AD524" s="30"/>
      <c r="AE524" s="30"/>
      <c r="AF524" s="30"/>
      <c r="AG524" s="30"/>
      <c r="AH524" s="30"/>
      <c r="AI524" s="30"/>
      <c r="AJ524" s="30"/>
      <c r="AK524" s="30"/>
      <c r="AL524" s="94"/>
      <c r="AM524" s="94"/>
      <c r="AN524" s="94"/>
      <c r="AO524" s="94"/>
      <c r="AP524" s="94"/>
      <c r="AQ524" s="94"/>
      <c r="AR524" s="94"/>
      <c r="AS524" s="94"/>
      <c r="AT524" s="94"/>
      <c r="AU524" s="94"/>
      <c r="AV524" s="94"/>
      <c r="AW524" s="94"/>
      <c r="AX524" s="5"/>
      <c r="AY524" s="5"/>
      <c r="AZ524" s="5"/>
      <c r="BA524" s="5"/>
      <c r="BB524" s="5"/>
      <c r="BC524" s="5"/>
      <c r="BD524" s="5"/>
      <c r="BE524" s="5"/>
      <c r="BF524" s="5"/>
      <c r="BG524" s="5"/>
      <c r="BH524" s="5"/>
      <c r="BI524" s="5"/>
      <c r="BJ524" s="5"/>
      <c r="BK524" s="5"/>
      <c r="BL524" s="5"/>
      <c r="BM524" s="5"/>
      <c r="BN524" s="5"/>
      <c r="BO524" s="5"/>
      <c r="BP524" s="30"/>
      <c r="BQ524" s="5"/>
      <c r="BR524" s="30"/>
      <c r="BS524" s="30"/>
      <c r="BT524" s="30"/>
      <c r="BU524" s="30"/>
      <c r="BV524" s="30"/>
      <c r="BW524" s="30"/>
      <c r="BX524" s="30"/>
      <c r="BY524" s="30"/>
      <c r="BZ524" s="30"/>
      <c r="CA524" s="30"/>
      <c r="CB524" s="30"/>
      <c r="CC524" s="94"/>
      <c r="CD524" s="94"/>
      <c r="CE524" s="94"/>
      <c r="CF524" s="94"/>
      <c r="CG524" s="94"/>
      <c r="CH524" s="94"/>
      <c r="CI524" s="94"/>
      <c r="CJ524" s="94"/>
      <c r="CK524" s="94"/>
      <c r="CL524" s="94"/>
      <c r="CM524" s="94"/>
      <c r="CN524" s="94"/>
      <c r="CO524" s="5"/>
      <c r="CP524" s="30"/>
      <c r="CQ524" s="30"/>
      <c r="CR524" s="30"/>
      <c r="CS524" s="30"/>
      <c r="CT524" s="30"/>
      <c r="CU524" s="30"/>
      <c r="CV524" s="30"/>
      <c r="CW524" s="30"/>
      <c r="CX524" s="30"/>
      <c r="CY524" s="30"/>
      <c r="CZ524" s="94"/>
      <c r="DA524" s="94"/>
      <c r="DB524" s="94"/>
      <c r="DC524" s="94"/>
      <c r="DD524" s="94"/>
      <c r="DE524" s="94"/>
      <c r="DF524" s="94"/>
      <c r="DG524" s="94"/>
      <c r="DH524" s="94"/>
      <c r="DI524" s="94"/>
      <c r="DJ524" s="94"/>
      <c r="DK524" s="94"/>
      <c r="DL524" s="5"/>
      <c r="DM524" s="5"/>
      <c r="DN524" s="5"/>
      <c r="DO524" s="5"/>
      <c r="DP524" s="5"/>
      <c r="DQ524" s="5"/>
      <c r="DR524" s="5"/>
      <c r="DS524" s="5"/>
      <c r="DT524" s="5"/>
      <c r="DU524" s="5"/>
      <c r="DV524" s="5"/>
      <c r="DW524" s="5"/>
      <c r="DX524" s="5"/>
      <c r="DY524" s="5"/>
      <c r="DZ524" s="5"/>
      <c r="EA524" s="5"/>
      <c r="EB524" s="5"/>
      <c r="EC524" s="5"/>
      <c r="ED524" s="8"/>
      <c r="EE524" s="17"/>
      <c r="EF524" s="17"/>
      <c r="EG524" s="17"/>
      <c r="EH524" s="17"/>
      <c r="EI524" s="17"/>
      <c r="EJ524" s="17"/>
      <c r="EK524" s="17"/>
      <c r="EL524" s="17"/>
      <c r="EM524" s="17"/>
      <c r="EN524" s="17"/>
      <c r="EO524" s="17"/>
      <c r="EP524" s="17"/>
      <c r="EQ524" s="17"/>
      <c r="ER524" s="17"/>
      <c r="ES524" s="17"/>
      <c r="ET524" s="17"/>
      <c r="EU524" s="17"/>
      <c r="EV524" s="17"/>
      <c r="EW524" s="17"/>
      <c r="EX524" s="17"/>
      <c r="EY524" s="17"/>
      <c r="EZ524" s="17"/>
      <c r="FA524" s="17"/>
      <c r="FB524" s="17"/>
      <c r="FC524" s="17"/>
      <c r="FD524" s="17"/>
      <c r="FE524" s="17"/>
      <c r="FF524" s="17"/>
      <c r="FG524" s="17"/>
      <c r="FH524" s="17"/>
      <c r="FI524" s="17"/>
      <c r="FJ524" s="17"/>
      <c r="FK524" s="17"/>
      <c r="FL524" s="17"/>
      <c r="FM524" s="17"/>
      <c r="FN524" s="17"/>
      <c r="FO524" s="17"/>
      <c r="FP524" s="17"/>
      <c r="FQ524" s="17"/>
      <c r="FR524" s="17"/>
      <c r="FS524" s="17"/>
      <c r="FT524" s="17"/>
      <c r="FU524" s="17"/>
      <c r="FV524" s="17"/>
      <c r="FW524" s="17"/>
      <c r="FX524" s="17"/>
      <c r="FY524" s="17"/>
      <c r="FZ524" s="17"/>
      <c r="GA524" s="17"/>
      <c r="GB524" s="17"/>
      <c r="GC524" s="17"/>
      <c r="GD524" s="17"/>
      <c r="GE524" s="17"/>
      <c r="GF524" s="17"/>
      <c r="GG524" s="17"/>
      <c r="GH524" s="17"/>
      <c r="GI524" s="17"/>
      <c r="GJ524" s="17"/>
      <c r="GK524" s="17"/>
      <c r="GL524" s="17"/>
      <c r="GM524" s="17"/>
    </row>
    <row r="525" spans="1:195" s="12" customFormat="1" ht="18.75" customHeight="1" x14ac:dyDescent="0.4">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8"/>
      <c r="EE525" s="17"/>
      <c r="EF525" s="17"/>
      <c r="EG525" s="17"/>
      <c r="EH525" s="17"/>
      <c r="EI525" s="17"/>
      <c r="EJ525" s="17"/>
      <c r="EK525" s="17"/>
      <c r="EL525" s="17"/>
      <c r="EM525" s="17"/>
      <c r="EN525" s="17"/>
      <c r="EO525" s="17"/>
      <c r="EP525" s="17"/>
      <c r="EQ525" s="17"/>
      <c r="ER525" s="17"/>
      <c r="ES525" s="17"/>
      <c r="ET525" s="17"/>
      <c r="EU525" s="17"/>
      <c r="EV525" s="17"/>
      <c r="EW525" s="17"/>
      <c r="EX525" s="17"/>
      <c r="EY525" s="17"/>
      <c r="EZ525" s="17"/>
      <c r="FA525" s="17"/>
      <c r="FB525" s="17"/>
      <c r="FC525" s="17"/>
      <c r="FD525" s="17"/>
      <c r="FE525" s="17"/>
      <c r="FF525" s="17"/>
      <c r="FG525" s="17"/>
      <c r="FH525" s="17"/>
      <c r="FI525" s="17"/>
      <c r="FJ525" s="17"/>
      <c r="FK525" s="17"/>
      <c r="FL525" s="17"/>
      <c r="FM525" s="17"/>
      <c r="FN525" s="17"/>
      <c r="FO525" s="17"/>
      <c r="FP525" s="17"/>
      <c r="FQ525" s="17"/>
      <c r="FR525" s="17"/>
      <c r="FS525" s="17"/>
      <c r="FT525" s="17"/>
      <c r="FU525" s="17"/>
      <c r="FV525" s="17"/>
      <c r="FW525" s="17"/>
      <c r="FX525" s="17"/>
      <c r="FY525" s="17"/>
      <c r="FZ525" s="17"/>
      <c r="GA525" s="17"/>
      <c r="GB525" s="17"/>
      <c r="GC525" s="17"/>
      <c r="GD525" s="17"/>
      <c r="GE525" s="17"/>
      <c r="GF525" s="17"/>
      <c r="GG525" s="17"/>
      <c r="GH525" s="17"/>
      <c r="GI525" s="17"/>
      <c r="GJ525" s="17"/>
      <c r="GK525" s="17"/>
      <c r="GL525" s="17"/>
      <c r="GM525" s="17"/>
    </row>
    <row r="526" spans="1:195" s="12" customFormat="1" ht="18.75" customHeight="1" x14ac:dyDescent="0.4">
      <c r="A526" s="5"/>
      <c r="B526" s="5"/>
      <c r="C526" s="5" t="s">
        <v>55</v>
      </c>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t="s">
        <v>55</v>
      </c>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8"/>
      <c r="EE526" s="17"/>
      <c r="EF526" s="17"/>
      <c r="EG526" s="17"/>
      <c r="EH526" s="17"/>
      <c r="EI526" s="17"/>
      <c r="EJ526" s="17"/>
      <c r="EK526" s="17"/>
      <c r="EL526" s="17"/>
      <c r="EM526" s="17"/>
      <c r="EN526" s="17"/>
      <c r="EO526" s="17"/>
      <c r="EP526" s="17"/>
      <c r="EQ526" s="17"/>
      <c r="ER526" s="17"/>
      <c r="ES526" s="17"/>
      <c r="ET526" s="17"/>
      <c r="EU526" s="17"/>
      <c r="EV526" s="17"/>
      <c r="EW526" s="17"/>
      <c r="EX526" s="17"/>
      <c r="EY526" s="17"/>
      <c r="EZ526" s="17"/>
      <c r="FA526" s="17"/>
      <c r="FB526" s="17"/>
      <c r="FC526" s="17"/>
      <c r="FD526" s="17"/>
      <c r="FE526" s="17"/>
      <c r="FF526" s="17"/>
      <c r="FG526" s="17"/>
      <c r="FH526" s="17"/>
      <c r="FI526" s="17"/>
      <c r="FJ526" s="17"/>
      <c r="FK526" s="17"/>
      <c r="FL526" s="17"/>
      <c r="FM526" s="17"/>
      <c r="FN526" s="17"/>
      <c r="FO526" s="17"/>
      <c r="FP526" s="17"/>
      <c r="FQ526" s="17"/>
      <c r="FR526" s="17"/>
      <c r="FS526" s="17"/>
      <c r="FT526" s="17"/>
      <c r="FU526" s="17"/>
      <c r="FV526" s="17"/>
      <c r="FW526" s="17"/>
      <c r="FX526" s="17"/>
      <c r="FY526" s="17"/>
      <c r="FZ526" s="17"/>
      <c r="GA526" s="17"/>
      <c r="GB526" s="17"/>
      <c r="GC526" s="17"/>
      <c r="GD526" s="17"/>
      <c r="GE526" s="17"/>
      <c r="GF526" s="17"/>
      <c r="GG526" s="17"/>
      <c r="GH526" s="17"/>
      <c r="GI526" s="17"/>
      <c r="GJ526" s="17"/>
      <c r="GK526" s="17"/>
      <c r="GL526" s="17"/>
      <c r="GM526" s="17"/>
    </row>
    <row r="527" spans="1:195" s="12" customFormat="1" ht="18.75" customHeight="1" x14ac:dyDescent="0.4">
      <c r="A527" s="5"/>
      <c r="B527" s="5"/>
      <c r="C527" s="5" t="s">
        <v>190</v>
      </c>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t="s">
        <v>190</v>
      </c>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8"/>
      <c r="EE527" s="17"/>
      <c r="EF527" s="17"/>
      <c r="EG527" s="17"/>
      <c r="EH527" s="17"/>
      <c r="EI527" s="17"/>
      <c r="EJ527" s="17"/>
      <c r="EK527" s="17"/>
      <c r="EL527" s="17"/>
      <c r="EM527" s="17"/>
      <c r="EN527" s="17"/>
      <c r="EO527" s="17"/>
      <c r="EP527" s="17"/>
      <c r="EQ527" s="17"/>
      <c r="ER527" s="17"/>
      <c r="ES527" s="17"/>
      <c r="ET527" s="17"/>
      <c r="EU527" s="17"/>
      <c r="EV527" s="17"/>
      <c r="EW527" s="17"/>
      <c r="EX527" s="17"/>
      <c r="EY527" s="17"/>
      <c r="EZ527" s="17"/>
      <c r="FA527" s="17"/>
      <c r="FB527" s="17"/>
      <c r="FC527" s="17"/>
      <c r="FD527" s="17"/>
      <c r="FE527" s="17"/>
      <c r="FF527" s="17"/>
      <c r="FG527" s="17"/>
      <c r="FH527" s="17"/>
      <c r="FI527" s="17"/>
      <c r="FJ527" s="17"/>
      <c r="FK527" s="17"/>
      <c r="FL527" s="17"/>
      <c r="FM527" s="17"/>
      <c r="FN527" s="17"/>
      <c r="FO527" s="17"/>
      <c r="FP527" s="17"/>
      <c r="FQ527" s="17"/>
      <c r="FR527" s="17"/>
      <c r="FS527" s="17"/>
      <c r="FT527" s="17"/>
      <c r="FU527" s="17"/>
      <c r="FV527" s="17"/>
      <c r="FW527" s="17"/>
      <c r="FX527" s="17"/>
      <c r="FY527" s="17"/>
      <c r="FZ527" s="17"/>
      <c r="GA527" s="17"/>
      <c r="GB527" s="17"/>
      <c r="GC527" s="17"/>
      <c r="GD527" s="17"/>
      <c r="GE527" s="17"/>
      <c r="GF527" s="17"/>
      <c r="GG527" s="17"/>
      <c r="GH527" s="17"/>
      <c r="GI527" s="17"/>
      <c r="GJ527" s="17"/>
      <c r="GK527" s="17"/>
      <c r="GL527" s="17"/>
      <c r="GM527" s="17"/>
    </row>
    <row r="528" spans="1:195" s="12" customFormat="1" ht="18.75" customHeight="1" x14ac:dyDescent="0.4">
      <c r="A528" s="5"/>
      <c r="B528" s="5"/>
      <c r="C528" s="5" t="s">
        <v>191</v>
      </c>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t="s">
        <v>191</v>
      </c>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8"/>
      <c r="EE528" s="17"/>
      <c r="EF528" s="17"/>
      <c r="EG528" s="17"/>
      <c r="EH528" s="17"/>
      <c r="EI528" s="17"/>
      <c r="EJ528" s="17"/>
      <c r="EK528" s="17"/>
      <c r="EL528" s="17"/>
      <c r="EM528" s="17"/>
      <c r="EN528" s="17"/>
      <c r="EO528" s="17"/>
      <c r="EP528" s="17"/>
      <c r="EQ528" s="17"/>
      <c r="ER528" s="17"/>
      <c r="ES528" s="17"/>
      <c r="ET528" s="17"/>
      <c r="EU528" s="17"/>
      <c r="EV528" s="17"/>
      <c r="EW528" s="17"/>
      <c r="EX528" s="17"/>
      <c r="EY528" s="17"/>
      <c r="EZ528" s="17"/>
      <c r="FA528" s="17"/>
      <c r="FB528" s="17"/>
      <c r="FC528" s="17"/>
      <c r="FD528" s="17"/>
      <c r="FE528" s="17"/>
      <c r="FF528" s="17"/>
      <c r="FG528" s="17"/>
      <c r="FH528" s="17"/>
      <c r="FI528" s="17"/>
      <c r="FJ528" s="17"/>
      <c r="FK528" s="17"/>
      <c r="FL528" s="17"/>
      <c r="FM528" s="17"/>
      <c r="FN528" s="17"/>
      <c r="FO528" s="17"/>
      <c r="FP528" s="17"/>
      <c r="FQ528" s="17"/>
      <c r="FR528" s="17"/>
      <c r="FS528" s="17"/>
      <c r="FT528" s="17"/>
      <c r="FU528" s="17"/>
      <c r="FV528" s="17"/>
      <c r="FW528" s="17"/>
      <c r="FX528" s="17"/>
      <c r="FY528" s="17"/>
      <c r="FZ528" s="17"/>
      <c r="GA528" s="17"/>
      <c r="GB528" s="17"/>
      <c r="GC528" s="17"/>
      <c r="GD528" s="17"/>
      <c r="GE528" s="17"/>
      <c r="GF528" s="17"/>
      <c r="GG528" s="17"/>
      <c r="GH528" s="17"/>
      <c r="GI528" s="17"/>
      <c r="GJ528" s="17"/>
      <c r="GK528" s="17"/>
      <c r="GL528" s="17"/>
      <c r="GM528" s="17"/>
    </row>
    <row r="529" spans="1:195" s="12" customFormat="1" ht="18.75" customHeight="1" x14ac:dyDescent="0.4">
      <c r="A529" s="5"/>
      <c r="B529" s="5"/>
      <c r="C529" s="5" t="s">
        <v>192</v>
      </c>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t="s">
        <v>192</v>
      </c>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8"/>
      <c r="EE529" s="17"/>
      <c r="EF529" s="17"/>
      <c r="EG529" s="17"/>
      <c r="EH529" s="17"/>
      <c r="EI529" s="17"/>
      <c r="EJ529" s="17"/>
      <c r="EK529" s="17"/>
      <c r="EL529" s="17"/>
      <c r="EM529" s="17"/>
      <c r="EN529" s="17"/>
      <c r="EO529" s="17"/>
      <c r="EP529" s="17"/>
      <c r="EQ529" s="17"/>
      <c r="ER529" s="17"/>
      <c r="ES529" s="17"/>
      <c r="ET529" s="17"/>
      <c r="EU529" s="17"/>
      <c r="EV529" s="17"/>
      <c r="EW529" s="17"/>
      <c r="EX529" s="17"/>
      <c r="EY529" s="17"/>
      <c r="EZ529" s="17"/>
      <c r="FA529" s="17"/>
      <c r="FB529" s="17"/>
      <c r="FC529" s="17"/>
      <c r="FD529" s="17"/>
      <c r="FE529" s="17"/>
      <c r="FF529" s="17"/>
      <c r="FG529" s="17"/>
      <c r="FH529" s="17"/>
      <c r="FI529" s="17"/>
      <c r="FJ529" s="17"/>
      <c r="FK529" s="17"/>
      <c r="FL529" s="17"/>
      <c r="FM529" s="17"/>
      <c r="FN529" s="17"/>
      <c r="FO529" s="17"/>
      <c r="FP529" s="17"/>
      <c r="FQ529" s="17"/>
      <c r="FR529" s="17"/>
      <c r="FS529" s="17"/>
      <c r="FT529" s="17"/>
      <c r="FU529" s="17"/>
      <c r="FV529" s="17"/>
      <c r="FW529" s="17"/>
      <c r="FX529" s="17"/>
      <c r="FY529" s="17"/>
      <c r="FZ529" s="17"/>
      <c r="GA529" s="17"/>
      <c r="GB529" s="17"/>
      <c r="GC529" s="17"/>
      <c r="GD529" s="17"/>
      <c r="GE529" s="17"/>
      <c r="GF529" s="17"/>
      <c r="GG529" s="17"/>
      <c r="GH529" s="17"/>
      <c r="GI529" s="17"/>
      <c r="GJ529" s="17"/>
      <c r="GK529" s="17"/>
      <c r="GL529" s="17"/>
      <c r="GM529" s="17"/>
    </row>
    <row r="530" spans="1:195" s="12" customFormat="1" ht="18.75" customHeight="1" x14ac:dyDescent="0.4">
      <c r="A530" s="5"/>
      <c r="B530" s="5"/>
      <c r="C530" s="5"/>
      <c r="D530" s="31" t="s">
        <v>195</v>
      </c>
      <c r="E530" s="5"/>
      <c r="F530" s="5"/>
      <c r="G530" s="5"/>
      <c r="H530" s="5"/>
      <c r="I530" s="5"/>
      <c r="J530" s="5"/>
      <c r="K530" s="5"/>
      <c r="L530" s="5"/>
      <c r="M530" s="5"/>
      <c r="N530" s="5"/>
      <c r="O530" s="5"/>
      <c r="P530" s="5"/>
      <c r="Q530" s="5"/>
      <c r="R530" s="5"/>
      <c r="S530" s="5"/>
      <c r="T530" s="5"/>
      <c r="U530" s="5"/>
      <c r="V530" s="5"/>
      <c r="W530" s="5"/>
      <c r="X530" s="5"/>
      <c r="Y530" s="5"/>
      <c r="Z530" s="5"/>
      <c r="AA530" s="31"/>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31" t="s">
        <v>195</v>
      </c>
      <c r="BS530" s="5"/>
      <c r="BT530" s="5"/>
      <c r="BU530" s="5"/>
      <c r="BV530" s="5"/>
      <c r="BW530" s="5"/>
      <c r="BX530" s="5"/>
      <c r="BY530" s="5"/>
      <c r="BZ530" s="5"/>
      <c r="CA530" s="5"/>
      <c r="CB530" s="5"/>
      <c r="CC530" s="5"/>
      <c r="CD530" s="5"/>
      <c r="CE530" s="5"/>
      <c r="CF530" s="5"/>
      <c r="CG530" s="5"/>
      <c r="CH530" s="5"/>
      <c r="CI530" s="5"/>
      <c r="CJ530" s="5"/>
      <c r="CK530" s="5"/>
      <c r="CL530" s="5"/>
      <c r="CM530" s="5"/>
      <c r="CN530" s="5"/>
      <c r="CO530" s="31"/>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8"/>
      <c r="EE530" s="17"/>
      <c r="EF530" s="17"/>
      <c r="EG530" s="17"/>
      <c r="EH530" s="17"/>
      <c r="EI530" s="17"/>
      <c r="EJ530" s="17"/>
      <c r="EK530" s="17"/>
      <c r="EL530" s="17"/>
      <c r="EM530" s="17"/>
      <c r="EN530" s="17"/>
      <c r="EO530" s="17"/>
      <c r="EP530" s="17"/>
      <c r="EQ530" s="17"/>
      <c r="ER530" s="17"/>
      <c r="ES530" s="17"/>
      <c r="ET530" s="17"/>
      <c r="EU530" s="17"/>
      <c r="EV530" s="17"/>
      <c r="EW530" s="17"/>
      <c r="EX530" s="17"/>
      <c r="EY530" s="17"/>
      <c r="EZ530" s="17"/>
      <c r="FA530" s="17"/>
      <c r="FB530" s="17"/>
      <c r="FC530" s="17"/>
      <c r="FD530" s="17"/>
      <c r="FE530" s="17"/>
      <c r="FF530" s="17"/>
      <c r="FG530" s="17"/>
      <c r="FH530" s="17"/>
      <c r="FI530" s="17"/>
      <c r="FJ530" s="17"/>
      <c r="FK530" s="17"/>
      <c r="FL530" s="17"/>
      <c r="FM530" s="17"/>
      <c r="FN530" s="17"/>
      <c r="FO530" s="17"/>
      <c r="FP530" s="17"/>
      <c r="FQ530" s="17"/>
      <c r="FR530" s="17"/>
      <c r="FS530" s="17"/>
      <c r="FT530" s="17"/>
      <c r="FU530" s="17"/>
      <c r="FV530" s="17"/>
      <c r="FW530" s="17"/>
      <c r="FX530" s="17"/>
      <c r="FY530" s="17"/>
      <c r="FZ530" s="17"/>
      <c r="GA530" s="17"/>
      <c r="GB530" s="17"/>
      <c r="GC530" s="17"/>
      <c r="GD530" s="17"/>
      <c r="GE530" s="17"/>
      <c r="GF530" s="17"/>
      <c r="GG530" s="17"/>
      <c r="GH530" s="17"/>
      <c r="GI530" s="17"/>
      <c r="GJ530" s="17"/>
      <c r="GK530" s="17"/>
      <c r="GL530" s="17"/>
      <c r="GM530" s="17"/>
    </row>
    <row r="531" spans="1:195" s="12" customFormat="1" ht="18.75" customHeight="1" x14ac:dyDescent="0.4">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8"/>
      <c r="EE531" s="17"/>
      <c r="EF531" s="17"/>
      <c r="EG531" s="17"/>
      <c r="EH531" s="17"/>
      <c r="EI531" s="17"/>
      <c r="EJ531" s="17"/>
      <c r="EK531" s="17"/>
      <c r="EL531" s="17"/>
      <c r="EM531" s="17"/>
      <c r="EN531" s="17"/>
      <c r="EO531" s="17"/>
      <c r="EP531" s="17"/>
      <c r="EQ531" s="17"/>
      <c r="ER531" s="17"/>
      <c r="ES531" s="17"/>
      <c r="ET531" s="17"/>
      <c r="EU531" s="17"/>
      <c r="EV531" s="17"/>
      <c r="EW531" s="17"/>
      <c r="EX531" s="17"/>
      <c r="EY531" s="17"/>
      <c r="EZ531" s="17"/>
      <c r="FA531" s="17"/>
      <c r="FB531" s="17"/>
      <c r="FC531" s="17"/>
      <c r="FD531" s="17"/>
      <c r="FE531" s="17"/>
      <c r="FF531" s="17"/>
      <c r="FG531" s="17"/>
      <c r="FH531" s="17"/>
      <c r="FI531" s="17"/>
      <c r="FJ531" s="17"/>
      <c r="FK531" s="17"/>
      <c r="FL531" s="17"/>
      <c r="FM531" s="17"/>
      <c r="FN531" s="17"/>
      <c r="FO531" s="17"/>
      <c r="FP531" s="17"/>
      <c r="FQ531" s="17"/>
      <c r="FR531" s="17"/>
      <c r="FS531" s="17"/>
      <c r="FT531" s="17"/>
      <c r="FU531" s="17"/>
      <c r="FV531" s="17"/>
      <c r="FW531" s="17"/>
      <c r="FX531" s="17"/>
      <c r="FY531" s="17"/>
      <c r="FZ531" s="17"/>
      <c r="GA531" s="17"/>
      <c r="GB531" s="17"/>
      <c r="GC531" s="17"/>
      <c r="GD531" s="17"/>
      <c r="GE531" s="17"/>
      <c r="GF531" s="17"/>
      <c r="GG531" s="17"/>
      <c r="GH531" s="17"/>
      <c r="GI531" s="17"/>
      <c r="GJ531" s="17"/>
      <c r="GK531" s="17"/>
      <c r="GL531" s="17"/>
      <c r="GM531" s="17"/>
    </row>
    <row r="532" spans="1:195" s="12" customFormat="1" ht="18.75" customHeight="1" x14ac:dyDescent="0.4">
      <c r="A532" s="5"/>
      <c r="B532" s="28"/>
      <c r="C532" s="28" t="s">
        <v>102</v>
      </c>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28"/>
      <c r="BO532" s="5"/>
      <c r="BP532" s="5"/>
      <c r="BQ532" s="28" t="s">
        <v>102</v>
      </c>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8"/>
      <c r="EE532" s="17"/>
      <c r="EF532" s="17"/>
      <c r="EG532" s="17"/>
      <c r="EH532" s="17"/>
      <c r="EI532" s="17"/>
      <c r="EJ532" s="17"/>
      <c r="EK532" s="17"/>
      <c r="EL532" s="17"/>
      <c r="EM532" s="17"/>
      <c r="EN532" s="17"/>
      <c r="EO532" s="17"/>
      <c r="EP532" s="17"/>
      <c r="EQ532" s="17"/>
      <c r="ER532" s="17"/>
      <c r="ES532" s="17"/>
      <c r="ET532" s="17"/>
      <c r="EU532" s="17"/>
      <c r="EV532" s="17"/>
      <c r="EW532" s="17"/>
      <c r="EX532" s="17"/>
      <c r="EY532" s="17"/>
      <c r="EZ532" s="17"/>
      <c r="FA532" s="17"/>
      <c r="FB532" s="17"/>
      <c r="FC532" s="17"/>
      <c r="FD532" s="17"/>
      <c r="FE532" s="17"/>
      <c r="FF532" s="17"/>
      <c r="FG532" s="17"/>
      <c r="FH532" s="17"/>
      <c r="FI532" s="17"/>
      <c r="FJ532" s="17"/>
      <c r="FK532" s="17"/>
      <c r="FL532" s="17"/>
      <c r="FM532" s="17"/>
      <c r="FN532" s="17"/>
      <c r="FO532" s="17"/>
      <c r="FP532" s="17"/>
      <c r="FQ532" s="17"/>
      <c r="FR532" s="17"/>
      <c r="FS532" s="17"/>
      <c r="FT532" s="17"/>
      <c r="FU532" s="17"/>
      <c r="FV532" s="17"/>
      <c r="FW532" s="17"/>
      <c r="FX532" s="17"/>
      <c r="FY532" s="17"/>
      <c r="FZ532" s="17"/>
      <c r="GA532" s="17"/>
      <c r="GB532" s="17"/>
      <c r="GC532" s="17"/>
      <c r="GD532" s="17"/>
      <c r="GE532" s="17"/>
      <c r="GF532" s="17"/>
      <c r="GG532" s="17"/>
      <c r="GH532" s="17"/>
      <c r="GI532" s="17"/>
      <c r="GJ532" s="17"/>
      <c r="GK532" s="17"/>
      <c r="GL532" s="17"/>
      <c r="GM532" s="17"/>
    </row>
    <row r="533" spans="1:195" s="12" customFormat="1" ht="18.75" customHeight="1" x14ac:dyDescent="0.4">
      <c r="A533" s="5"/>
      <c r="B533" s="31"/>
      <c r="C533" s="31" t="s">
        <v>254</v>
      </c>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31"/>
      <c r="BO533" s="5"/>
      <c r="BP533" s="5"/>
      <c r="BQ533" s="31" t="s">
        <v>254</v>
      </c>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8"/>
      <c r="EE533" s="17"/>
      <c r="EF533" s="17"/>
      <c r="EG533" s="17"/>
      <c r="EH533" s="17"/>
      <c r="EI533" s="17"/>
      <c r="EJ533" s="17"/>
      <c r="EK533" s="17"/>
      <c r="EL533" s="17"/>
      <c r="EM533" s="17"/>
      <c r="EN533" s="17"/>
      <c r="EO533" s="17"/>
      <c r="EP533" s="17"/>
      <c r="EQ533" s="17"/>
      <c r="ER533" s="17"/>
      <c r="ES533" s="17"/>
      <c r="ET533" s="17"/>
      <c r="EU533" s="17"/>
      <c r="EV533" s="17"/>
      <c r="EW533" s="17"/>
      <c r="EX533" s="17"/>
      <c r="EY533" s="17"/>
      <c r="EZ533" s="17"/>
      <c r="FA533" s="17"/>
      <c r="FB533" s="17"/>
      <c r="FC533" s="17"/>
      <c r="FD533" s="17"/>
      <c r="FE533" s="17"/>
      <c r="FF533" s="17"/>
      <c r="FG533" s="17"/>
      <c r="FH533" s="17"/>
      <c r="FI533" s="17"/>
      <c r="FJ533" s="17"/>
      <c r="FK533" s="17"/>
      <c r="FL533" s="17"/>
      <c r="FM533" s="17"/>
      <c r="FN533" s="17"/>
      <c r="FO533" s="17"/>
      <c r="FP533" s="17"/>
      <c r="FQ533" s="17"/>
      <c r="FR533" s="17"/>
      <c r="FS533" s="17"/>
      <c r="FT533" s="17"/>
      <c r="FU533" s="17"/>
      <c r="FV533" s="17"/>
      <c r="FW533" s="17"/>
      <c r="FX533" s="17"/>
      <c r="FY533" s="17"/>
      <c r="FZ533" s="17"/>
      <c r="GA533" s="17"/>
      <c r="GB533" s="17"/>
      <c r="GC533" s="17"/>
      <c r="GD533" s="17"/>
      <c r="GE533" s="17"/>
      <c r="GF533" s="17"/>
      <c r="GG533" s="17"/>
      <c r="GH533" s="17"/>
      <c r="GI533" s="17"/>
      <c r="GJ533" s="17"/>
      <c r="GK533" s="17"/>
      <c r="GL533" s="17"/>
      <c r="GM533" s="17"/>
    </row>
    <row r="534" spans="1:195" s="12" customFormat="1" ht="18.75" customHeight="1" x14ac:dyDescent="0.4">
      <c r="A534" s="5"/>
      <c r="B534" s="26"/>
      <c r="C534" s="26" t="s">
        <v>193</v>
      </c>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26"/>
      <c r="BO534" s="5"/>
      <c r="BP534" s="5"/>
      <c r="BQ534" s="26" t="s">
        <v>193</v>
      </c>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8"/>
      <c r="EE534" s="17"/>
      <c r="EF534" s="17"/>
      <c r="EG534" s="17"/>
      <c r="EH534" s="17"/>
      <c r="EI534" s="17"/>
      <c r="EJ534" s="17"/>
      <c r="EK534" s="17"/>
      <c r="EL534" s="17"/>
      <c r="EM534" s="17"/>
      <c r="EN534" s="17"/>
      <c r="EO534" s="17"/>
      <c r="EP534" s="17"/>
      <c r="EQ534" s="17"/>
      <c r="ER534" s="17"/>
      <c r="ES534" s="17"/>
      <c r="ET534" s="17"/>
      <c r="EU534" s="17"/>
      <c r="EV534" s="17"/>
      <c r="EW534" s="17"/>
      <c r="EX534" s="17"/>
      <c r="EY534" s="17"/>
      <c r="EZ534" s="17"/>
      <c r="FA534" s="17"/>
      <c r="FB534" s="17"/>
      <c r="FC534" s="17"/>
      <c r="FD534" s="17"/>
      <c r="FE534" s="17"/>
      <c r="FF534" s="17"/>
      <c r="FG534" s="17"/>
      <c r="FH534" s="17"/>
      <c r="FI534" s="17"/>
      <c r="FJ534" s="17"/>
      <c r="FK534" s="17"/>
      <c r="FL534" s="17"/>
      <c r="FM534" s="17"/>
      <c r="FN534" s="17"/>
      <c r="FO534" s="17"/>
      <c r="FP534" s="17"/>
      <c r="FQ534" s="17"/>
      <c r="FR534" s="17"/>
      <c r="FS534" s="17"/>
      <c r="FT534" s="17"/>
      <c r="FU534" s="17"/>
      <c r="FV534" s="17"/>
      <c r="FW534" s="17"/>
      <c r="FX534" s="17"/>
      <c r="FY534" s="17"/>
      <c r="FZ534" s="17"/>
      <c r="GA534" s="17"/>
      <c r="GB534" s="17"/>
      <c r="GC534" s="17"/>
      <c r="GD534" s="17"/>
      <c r="GE534" s="17"/>
      <c r="GF534" s="17"/>
      <c r="GG534" s="17"/>
      <c r="GH534" s="17"/>
      <c r="GI534" s="17"/>
      <c r="GJ534" s="17"/>
      <c r="GK534" s="17"/>
      <c r="GL534" s="17"/>
      <c r="GM534" s="17"/>
    </row>
    <row r="535" spans="1:195" s="12" customFormat="1" ht="18.75" customHeight="1" x14ac:dyDescent="0.4">
      <c r="A535" s="5"/>
      <c r="B535" s="26"/>
      <c r="C535" s="26" t="s">
        <v>478</v>
      </c>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26"/>
      <c r="BO535" s="5"/>
      <c r="BP535" s="5"/>
      <c r="BQ535" s="26" t="s">
        <v>478</v>
      </c>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
      <c r="DW535" s="5"/>
      <c r="DX535" s="5"/>
      <c r="DY535" s="5"/>
      <c r="DZ535" s="5"/>
      <c r="EA535" s="5"/>
      <c r="EB535" s="5"/>
      <c r="EC535" s="5"/>
      <c r="ED535" s="8"/>
      <c r="EE535" s="17"/>
      <c r="EF535" s="17"/>
      <c r="EG535" s="17"/>
      <c r="EH535" s="17"/>
      <c r="EI535" s="17"/>
      <c r="EJ535" s="17"/>
      <c r="EK535" s="17"/>
      <c r="EL535" s="17"/>
      <c r="EM535" s="17"/>
      <c r="EN535" s="17"/>
      <c r="EO535" s="17"/>
      <c r="EP535" s="17"/>
      <c r="EQ535" s="17"/>
      <c r="ER535" s="17"/>
      <c r="ES535" s="17"/>
      <c r="ET535" s="17"/>
      <c r="EU535" s="17"/>
      <c r="EV535" s="17"/>
      <c r="EW535" s="17"/>
      <c r="EX535" s="17"/>
      <c r="EY535" s="17"/>
      <c r="EZ535" s="17"/>
      <c r="FA535" s="17"/>
      <c r="FB535" s="17"/>
      <c r="FC535" s="17"/>
      <c r="FD535" s="17"/>
      <c r="FE535" s="17"/>
      <c r="FF535" s="17"/>
      <c r="FG535" s="17"/>
      <c r="FH535" s="17"/>
      <c r="FI535" s="17"/>
      <c r="FJ535" s="17"/>
      <c r="FK535" s="17"/>
      <c r="FL535" s="17"/>
      <c r="FM535" s="17"/>
      <c r="FN535" s="17"/>
      <c r="FO535" s="17"/>
      <c r="FP535" s="17"/>
      <c r="FQ535" s="17"/>
      <c r="FR535" s="17"/>
      <c r="FS535" s="17"/>
      <c r="FT535" s="17"/>
      <c r="FU535" s="17"/>
      <c r="FV535" s="17"/>
      <c r="FW535" s="17"/>
      <c r="FX535" s="17"/>
      <c r="FY535" s="17"/>
      <c r="FZ535" s="17"/>
      <c r="GA535" s="17"/>
      <c r="GB535" s="17"/>
      <c r="GC535" s="17"/>
      <c r="GD535" s="17"/>
      <c r="GE535" s="17"/>
      <c r="GF535" s="17"/>
      <c r="GG535" s="17"/>
      <c r="GH535" s="17"/>
      <c r="GI535" s="17"/>
      <c r="GJ535" s="17"/>
      <c r="GK535" s="17"/>
      <c r="GL535" s="17"/>
      <c r="GM535" s="17"/>
    </row>
    <row r="536" spans="1:195" s="20" customFormat="1" ht="18.75" customHeight="1" x14ac:dyDescent="0.4">
      <c r="A536" s="26"/>
      <c r="B536" s="32"/>
      <c r="C536" s="32" t="s">
        <v>259</v>
      </c>
      <c r="D536" s="60"/>
      <c r="E536" s="550"/>
      <c r="F536" s="550"/>
      <c r="G536" s="550"/>
      <c r="H536" s="550"/>
      <c r="I536" s="550"/>
      <c r="J536" s="550"/>
      <c r="K536" s="550"/>
      <c r="L536" s="550"/>
      <c r="M536" s="26" t="s">
        <v>409</v>
      </c>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550"/>
      <c r="AM536" s="550"/>
      <c r="AN536" s="550"/>
      <c r="AO536" s="550"/>
      <c r="AP536" s="550"/>
      <c r="AQ536" s="550"/>
      <c r="AR536" s="550"/>
      <c r="AS536" s="550"/>
      <c r="AT536" s="26" t="s">
        <v>261</v>
      </c>
      <c r="AU536" s="26"/>
      <c r="AV536" s="26"/>
      <c r="AW536" s="26"/>
      <c r="AX536" s="26"/>
      <c r="AY536" s="26"/>
      <c r="AZ536" s="26"/>
      <c r="BA536" s="26"/>
      <c r="BB536" s="26"/>
      <c r="BC536" s="26"/>
      <c r="BD536" s="26"/>
      <c r="BE536" s="26"/>
      <c r="BF536" s="26"/>
      <c r="BG536" s="26"/>
      <c r="BH536" s="60"/>
      <c r="BI536" s="60"/>
      <c r="BJ536" s="60"/>
      <c r="BK536" s="26"/>
      <c r="BL536" s="26"/>
      <c r="BM536" s="26"/>
      <c r="BN536" s="32"/>
      <c r="BO536" s="26"/>
      <c r="BP536" s="26"/>
      <c r="BQ536" s="32" t="s">
        <v>259</v>
      </c>
      <c r="BR536" s="60"/>
      <c r="BS536" s="550" t="s">
        <v>426</v>
      </c>
      <c r="BT536" s="550"/>
      <c r="BU536" s="550"/>
      <c r="BV536" s="550"/>
      <c r="BW536" s="550"/>
      <c r="BX536" s="550"/>
      <c r="BY536" s="550"/>
      <c r="BZ536" s="550"/>
      <c r="CA536" s="26" t="s">
        <v>409</v>
      </c>
      <c r="CB536" s="26"/>
      <c r="CC536" s="26"/>
      <c r="CD536" s="26"/>
      <c r="CE536" s="26"/>
      <c r="CF536" s="26"/>
      <c r="CG536" s="26"/>
      <c r="CH536" s="26"/>
      <c r="CI536" s="26"/>
      <c r="CJ536" s="26"/>
      <c r="CK536" s="26"/>
      <c r="CL536" s="26"/>
      <c r="CM536" s="26"/>
      <c r="CN536" s="26"/>
      <c r="CO536" s="26"/>
      <c r="CP536" s="26"/>
      <c r="CQ536" s="26"/>
      <c r="CR536" s="26"/>
      <c r="CS536" s="26"/>
      <c r="CT536" s="26"/>
      <c r="CU536" s="26"/>
      <c r="CV536" s="26"/>
      <c r="CW536" s="26"/>
      <c r="CX536" s="26"/>
      <c r="CY536" s="26"/>
      <c r="CZ536" s="550" t="s">
        <v>426</v>
      </c>
      <c r="DA536" s="550"/>
      <c r="DB536" s="550"/>
      <c r="DC536" s="550"/>
      <c r="DD536" s="550"/>
      <c r="DE536" s="550"/>
      <c r="DF536" s="550"/>
      <c r="DG536" s="550"/>
      <c r="DH536" s="26" t="s">
        <v>261</v>
      </c>
      <c r="DI536" s="26"/>
      <c r="DJ536" s="26"/>
      <c r="DK536" s="26"/>
      <c r="DL536" s="26"/>
      <c r="DM536" s="26"/>
      <c r="DN536" s="26"/>
      <c r="DO536" s="26"/>
      <c r="DP536" s="26"/>
      <c r="DQ536" s="26"/>
      <c r="DR536" s="26"/>
      <c r="DS536" s="26"/>
      <c r="DT536" s="26"/>
      <c r="DU536" s="26"/>
      <c r="DV536" s="60"/>
      <c r="DW536" s="60"/>
      <c r="DX536" s="60"/>
      <c r="DY536" s="26"/>
      <c r="DZ536" s="26"/>
      <c r="EA536" s="26"/>
      <c r="EB536" s="26"/>
      <c r="EC536" s="26"/>
      <c r="ED536" s="167"/>
      <c r="EE536" s="173"/>
      <c r="EF536" s="173"/>
      <c r="EG536" s="173"/>
      <c r="EH536" s="173"/>
      <c r="EI536" s="173"/>
      <c r="EJ536" s="173"/>
      <c r="EK536" s="173"/>
      <c r="EL536" s="173"/>
      <c r="EM536" s="173"/>
      <c r="EN536" s="173"/>
      <c r="EO536" s="173"/>
      <c r="EP536" s="173"/>
      <c r="EQ536" s="173"/>
      <c r="ER536" s="173"/>
      <c r="ES536" s="173"/>
      <c r="ET536" s="173"/>
      <c r="EU536" s="173"/>
      <c r="EV536" s="173"/>
      <c r="EW536" s="173"/>
      <c r="EX536" s="173"/>
      <c r="EY536" s="173"/>
      <c r="EZ536" s="173"/>
      <c r="FA536" s="173"/>
      <c r="FB536" s="173"/>
      <c r="FC536" s="173"/>
      <c r="FD536" s="173"/>
      <c r="FE536" s="173"/>
      <c r="FF536" s="173"/>
      <c r="FG536" s="173"/>
      <c r="FH536" s="173"/>
      <c r="FI536" s="173"/>
      <c r="FJ536" s="173"/>
      <c r="FK536" s="173"/>
      <c r="FL536" s="173"/>
      <c r="FM536" s="173"/>
      <c r="FN536" s="173"/>
      <c r="FO536" s="173"/>
      <c r="FP536" s="173"/>
      <c r="FQ536" s="173"/>
      <c r="FR536" s="173"/>
      <c r="FS536" s="173"/>
      <c r="FT536" s="173"/>
      <c r="FU536" s="173"/>
      <c r="FV536" s="173"/>
      <c r="FW536" s="173"/>
      <c r="FX536" s="173"/>
      <c r="FY536" s="173"/>
      <c r="FZ536" s="173"/>
      <c r="GA536" s="173"/>
      <c r="GB536" s="173"/>
      <c r="GC536" s="173"/>
      <c r="GD536" s="173"/>
      <c r="GE536" s="173"/>
      <c r="GF536" s="173"/>
      <c r="GG536" s="173"/>
      <c r="GH536" s="173"/>
      <c r="GI536" s="173"/>
      <c r="GJ536" s="173"/>
      <c r="GK536" s="173"/>
      <c r="GL536" s="173"/>
      <c r="GM536" s="173"/>
    </row>
    <row r="537" spans="1:195" s="12" customFormat="1" ht="18.75" customHeight="1" x14ac:dyDescent="0.4">
      <c r="A537" s="5"/>
      <c r="B537" s="26"/>
      <c r="C537" s="26" t="s">
        <v>474</v>
      </c>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26"/>
      <c r="BO537" s="5"/>
      <c r="BP537" s="5"/>
      <c r="BQ537" s="26" t="s">
        <v>474</v>
      </c>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5"/>
      <c r="DZ537" s="5"/>
      <c r="EA537" s="5"/>
      <c r="EB537" s="5"/>
      <c r="EC537" s="5"/>
      <c r="ED537" s="8"/>
      <c r="EE537" s="17"/>
      <c r="EF537" s="17"/>
      <c r="EG537" s="17"/>
      <c r="EH537" s="17"/>
      <c r="EI537" s="17"/>
      <c r="EJ537" s="17"/>
      <c r="EK537" s="17"/>
      <c r="EL537" s="17"/>
      <c r="EM537" s="17"/>
      <c r="EN537" s="17"/>
      <c r="EO537" s="17"/>
      <c r="EP537" s="17"/>
      <c r="EQ537" s="17"/>
      <c r="ER537" s="17"/>
      <c r="ES537" s="17"/>
      <c r="ET537" s="17"/>
      <c r="EU537" s="17"/>
      <c r="EV537" s="17"/>
      <c r="EW537" s="17"/>
      <c r="EX537" s="17"/>
      <c r="EY537" s="17"/>
      <c r="EZ537" s="17"/>
      <c r="FA537" s="17"/>
      <c r="FB537" s="17"/>
      <c r="FC537" s="17"/>
      <c r="FD537" s="17"/>
      <c r="FE537" s="17"/>
      <c r="FF537" s="17"/>
      <c r="FG537" s="17"/>
      <c r="FH537" s="17"/>
      <c r="FI537" s="17"/>
      <c r="FJ537" s="17"/>
      <c r="FK537" s="17"/>
      <c r="FL537" s="17"/>
      <c r="FM537" s="17"/>
      <c r="FN537" s="17"/>
      <c r="FO537" s="17"/>
      <c r="FP537" s="17"/>
      <c r="FQ537" s="17"/>
      <c r="FR537" s="17"/>
      <c r="FS537" s="17"/>
      <c r="FT537" s="17"/>
      <c r="FU537" s="17"/>
      <c r="FV537" s="17"/>
      <c r="FW537" s="17"/>
      <c r="FX537" s="17"/>
      <c r="FY537" s="17"/>
      <c r="FZ537" s="17"/>
      <c r="GA537" s="17"/>
      <c r="GB537" s="17"/>
      <c r="GC537" s="17"/>
      <c r="GD537" s="17"/>
      <c r="GE537" s="17"/>
      <c r="GF537" s="17"/>
      <c r="GG537" s="17"/>
      <c r="GH537" s="17"/>
      <c r="GI537" s="17"/>
      <c r="GJ537" s="17"/>
      <c r="GK537" s="17"/>
      <c r="GL537" s="17"/>
      <c r="GM537" s="17"/>
    </row>
    <row r="538" spans="1:195" s="12" customFormat="1" ht="18.75" customHeight="1" x14ac:dyDescent="0.4">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t="s">
        <v>336</v>
      </c>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5"/>
      <c r="DT538" s="5"/>
      <c r="DU538" s="5"/>
      <c r="DV538" s="5"/>
      <c r="DW538" s="5"/>
      <c r="DX538" s="5"/>
      <c r="DY538" s="5"/>
      <c r="DZ538" s="5"/>
      <c r="EA538" s="5"/>
      <c r="EB538" s="5"/>
      <c r="EC538" s="5"/>
      <c r="ED538" s="8"/>
      <c r="EE538" s="17"/>
      <c r="EF538" s="17"/>
      <c r="EG538" s="17"/>
      <c r="EH538" s="17"/>
      <c r="EI538" s="17"/>
      <c r="EJ538" s="17"/>
      <c r="EK538" s="17"/>
      <c r="EL538" s="17"/>
      <c r="EM538" s="17"/>
      <c r="EN538" s="17"/>
      <c r="EO538" s="17"/>
      <c r="EP538" s="17"/>
      <c r="EQ538" s="17"/>
      <c r="ER538" s="17"/>
      <c r="ES538" s="17"/>
      <c r="ET538" s="17"/>
      <c r="EU538" s="17"/>
      <c r="EV538" s="17"/>
      <c r="EW538" s="17"/>
      <c r="EX538" s="17"/>
      <c r="EY538" s="17"/>
      <c r="EZ538" s="17"/>
      <c r="FA538" s="17"/>
      <c r="FB538" s="17"/>
      <c r="FC538" s="17"/>
      <c r="FD538" s="17"/>
      <c r="FE538" s="17"/>
      <c r="FF538" s="17"/>
      <c r="FG538" s="17"/>
      <c r="FH538" s="17"/>
      <c r="FI538" s="17"/>
      <c r="FJ538" s="17"/>
      <c r="FK538" s="17"/>
      <c r="FL538" s="17"/>
      <c r="FM538" s="17"/>
      <c r="FN538" s="17"/>
      <c r="FO538" s="17"/>
      <c r="FP538" s="17"/>
      <c r="FQ538" s="17"/>
      <c r="FR538" s="17"/>
      <c r="FS538" s="17"/>
      <c r="FT538" s="17"/>
      <c r="FU538" s="17"/>
      <c r="FV538" s="17"/>
      <c r="FW538" s="17"/>
      <c r="FX538" s="17"/>
      <c r="FY538" s="17"/>
      <c r="FZ538" s="17"/>
      <c r="GA538" s="17"/>
      <c r="GB538" s="17"/>
      <c r="GC538" s="17"/>
      <c r="GD538" s="17"/>
      <c r="GE538" s="17"/>
      <c r="GF538" s="17"/>
      <c r="GG538" s="17"/>
      <c r="GH538" s="17"/>
      <c r="GI538" s="17"/>
      <c r="GJ538" s="17"/>
      <c r="GK538" s="17"/>
      <c r="GL538" s="17"/>
      <c r="GM538" s="17"/>
    </row>
    <row r="539" spans="1:195" s="12" customFormat="1" ht="18.75" customHeight="1" x14ac:dyDescent="0.4">
      <c r="A539" s="5"/>
      <c r="B539" s="5"/>
      <c r="C539" s="5"/>
      <c r="D539" s="31" t="s">
        <v>186</v>
      </c>
      <c r="E539" s="5"/>
      <c r="F539" s="5"/>
      <c r="G539" s="5"/>
      <c r="H539" s="5"/>
      <c r="I539" s="5"/>
      <c r="J539" s="5"/>
      <c r="K539" s="5"/>
      <c r="L539" s="5"/>
      <c r="M539" s="5"/>
      <c r="N539" s="5"/>
      <c r="O539" s="5"/>
      <c r="P539" s="5"/>
      <c r="Q539" s="5"/>
      <c r="R539" s="5"/>
      <c r="S539" s="5"/>
      <c r="T539" s="5"/>
      <c r="U539" s="5"/>
      <c r="V539" s="5"/>
      <c r="W539" s="5"/>
      <c r="X539" s="5"/>
      <c r="Y539" s="5"/>
      <c r="Z539" s="5"/>
      <c r="AA539" s="31"/>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31" t="s">
        <v>186</v>
      </c>
      <c r="BS539" s="5"/>
      <c r="BT539" s="5"/>
      <c r="BU539" s="5"/>
      <c r="BV539" s="5"/>
      <c r="BW539" s="5"/>
      <c r="BX539" s="5"/>
      <c r="BY539" s="5"/>
      <c r="BZ539" s="5"/>
      <c r="CA539" s="5"/>
      <c r="CB539" s="5"/>
      <c r="CC539" s="5"/>
      <c r="CD539" s="5"/>
      <c r="CE539" s="5"/>
      <c r="CF539" s="5"/>
      <c r="CG539" s="5"/>
      <c r="CH539" s="5"/>
      <c r="CI539" s="5"/>
      <c r="CJ539" s="5"/>
      <c r="CK539" s="5"/>
      <c r="CL539" s="5"/>
      <c r="CM539" s="5"/>
      <c r="CN539" s="5"/>
      <c r="CO539" s="31"/>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8"/>
      <c r="EE539" s="17"/>
      <c r="EF539" s="17"/>
      <c r="EG539" s="17"/>
      <c r="EH539" s="17"/>
      <c r="EI539" s="17"/>
      <c r="EJ539" s="17"/>
      <c r="EK539" s="17"/>
      <c r="EL539" s="17"/>
      <c r="EM539" s="17"/>
      <c r="EN539" s="17"/>
      <c r="EO539" s="17"/>
      <c r="EP539" s="17"/>
      <c r="EQ539" s="17"/>
      <c r="ER539" s="17"/>
      <c r="ES539" s="17"/>
      <c r="ET539" s="17"/>
      <c r="EU539" s="17"/>
      <c r="EV539" s="17"/>
      <c r="EW539" s="17"/>
      <c r="EX539" s="17"/>
      <c r="EY539" s="17"/>
      <c r="EZ539" s="17"/>
      <c r="FA539" s="17"/>
      <c r="FB539" s="17"/>
      <c r="FC539" s="17"/>
      <c r="FD539" s="17"/>
      <c r="FE539" s="17"/>
      <c r="FF539" s="17"/>
      <c r="FG539" s="17"/>
      <c r="FH539" s="17"/>
      <c r="FI539" s="17"/>
      <c r="FJ539" s="17"/>
      <c r="FK539" s="17"/>
      <c r="FL539" s="17"/>
      <c r="FM539" s="17"/>
      <c r="FN539" s="17"/>
      <c r="FO539" s="17"/>
      <c r="FP539" s="17"/>
      <c r="FQ539" s="17"/>
      <c r="FR539" s="17"/>
      <c r="FS539" s="17"/>
      <c r="FT539" s="17"/>
      <c r="FU539" s="17"/>
      <c r="FV539" s="17"/>
      <c r="FW539" s="17"/>
      <c r="FX539" s="17"/>
      <c r="FY539" s="17"/>
      <c r="FZ539" s="17"/>
      <c r="GA539" s="17"/>
      <c r="GB539" s="17"/>
      <c r="GC539" s="17"/>
      <c r="GD539" s="17"/>
      <c r="GE539" s="17"/>
      <c r="GF539" s="17"/>
      <c r="GG539" s="17"/>
      <c r="GH539" s="17"/>
      <c r="GI539" s="17"/>
      <c r="GJ539" s="17"/>
      <c r="GK539" s="17"/>
      <c r="GL539" s="17"/>
      <c r="GM539" s="17"/>
    </row>
    <row r="540" spans="1:195" s="12" customFormat="1" ht="18.75" customHeight="1" x14ac:dyDescent="0.4">
      <c r="A540" s="5"/>
      <c r="B540" s="5"/>
      <c r="C540" s="5"/>
      <c r="D540" s="31" t="s">
        <v>77</v>
      </c>
      <c r="E540" s="5"/>
      <c r="F540" s="5"/>
      <c r="G540" s="5"/>
      <c r="H540" s="5"/>
      <c r="I540" s="5"/>
      <c r="J540" s="5"/>
      <c r="K540" s="5"/>
      <c r="L540" s="5"/>
      <c r="M540" s="5"/>
      <c r="N540" s="5"/>
      <c r="O540" s="5"/>
      <c r="P540" s="5"/>
      <c r="Q540" s="5"/>
      <c r="R540" s="5"/>
      <c r="S540" s="5"/>
      <c r="T540" s="5"/>
      <c r="U540" s="5"/>
      <c r="V540" s="5"/>
      <c r="W540" s="5"/>
      <c r="X540" s="5"/>
      <c r="Y540" s="5"/>
      <c r="Z540" s="5"/>
      <c r="AA540" s="31"/>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31" t="s">
        <v>77</v>
      </c>
      <c r="BS540" s="5"/>
      <c r="BT540" s="5"/>
      <c r="BU540" s="5"/>
      <c r="BV540" s="5"/>
      <c r="BW540" s="5"/>
      <c r="BX540" s="5"/>
      <c r="BY540" s="5"/>
      <c r="BZ540" s="5"/>
      <c r="CA540" s="5"/>
      <c r="CB540" s="5"/>
      <c r="CC540" s="5"/>
      <c r="CD540" s="5"/>
      <c r="CE540" s="5"/>
      <c r="CF540" s="5"/>
      <c r="CG540" s="5"/>
      <c r="CH540" s="5"/>
      <c r="CI540" s="5"/>
      <c r="CJ540" s="5"/>
      <c r="CK540" s="5"/>
      <c r="CL540" s="5"/>
      <c r="CM540" s="5"/>
      <c r="CN540" s="5"/>
      <c r="CO540" s="31"/>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8"/>
      <c r="EE540" s="17"/>
      <c r="EF540" s="17"/>
      <c r="EG540" s="17"/>
      <c r="EH540" s="17"/>
      <c r="EI540" s="17"/>
      <c r="EJ540" s="17"/>
      <c r="EK540" s="17"/>
      <c r="EL540" s="17"/>
      <c r="EM540" s="17"/>
      <c r="EN540" s="17"/>
      <c r="EO540" s="17"/>
      <c r="EP540" s="17"/>
      <c r="EQ540" s="17"/>
      <c r="ER540" s="17"/>
      <c r="ES540" s="17"/>
      <c r="ET540" s="17"/>
      <c r="EU540" s="17"/>
      <c r="EV540" s="17"/>
      <c r="EW540" s="17"/>
      <c r="EX540" s="17"/>
      <c r="EY540" s="17"/>
      <c r="EZ540" s="17"/>
      <c r="FA540" s="17"/>
      <c r="FB540" s="17"/>
      <c r="FC540" s="17"/>
      <c r="FD540" s="17"/>
      <c r="FE540" s="17"/>
      <c r="FF540" s="17"/>
      <c r="FG540" s="17"/>
      <c r="FH540" s="17"/>
      <c r="FI540" s="17"/>
      <c r="FJ540" s="17"/>
      <c r="FK540" s="17"/>
      <c r="FL540" s="17"/>
      <c r="FM540" s="17"/>
      <c r="FN540" s="17"/>
      <c r="FO540" s="17"/>
      <c r="FP540" s="17"/>
      <c r="FQ540" s="17"/>
      <c r="FR540" s="17"/>
      <c r="FS540" s="17"/>
      <c r="FT540" s="17"/>
      <c r="FU540" s="17"/>
      <c r="FV540" s="17"/>
      <c r="FW540" s="17"/>
      <c r="FX540" s="17"/>
      <c r="FY540" s="17"/>
      <c r="FZ540" s="17"/>
      <c r="GA540" s="17"/>
      <c r="GB540" s="17"/>
      <c r="GC540" s="17"/>
      <c r="GD540" s="17"/>
      <c r="GE540" s="17"/>
      <c r="GF540" s="17"/>
      <c r="GG540" s="17"/>
      <c r="GH540" s="17"/>
      <c r="GI540" s="17"/>
      <c r="GJ540" s="17"/>
      <c r="GK540" s="17"/>
      <c r="GL540" s="17"/>
      <c r="GM540" s="17"/>
    </row>
    <row r="541" spans="1:195" s="12" customFormat="1" ht="18.75" customHeight="1" x14ac:dyDescent="0.4">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25"/>
      <c r="EE541" s="17"/>
      <c r="EF541" s="17"/>
      <c r="EG541" s="17"/>
      <c r="EH541" s="17"/>
      <c r="EI541" s="17"/>
      <c r="EJ541" s="17"/>
      <c r="EK541" s="17"/>
      <c r="EL541" s="17"/>
      <c r="EM541" s="17"/>
      <c r="EN541" s="17"/>
      <c r="EO541" s="17"/>
      <c r="EP541" s="17"/>
      <c r="EQ541" s="17"/>
      <c r="ER541" s="17"/>
      <c r="ES541" s="17"/>
      <c r="ET541" s="17"/>
      <c r="EU541" s="17"/>
      <c r="EV541" s="17"/>
      <c r="EW541" s="17"/>
      <c r="EX541" s="17"/>
      <c r="EY541" s="17"/>
      <c r="EZ541" s="17"/>
      <c r="FA541" s="17"/>
      <c r="FB541" s="17"/>
      <c r="FC541" s="17"/>
      <c r="FD541" s="17"/>
      <c r="FE541" s="17"/>
      <c r="FF541" s="17"/>
      <c r="FG541" s="17"/>
      <c r="FH541" s="17"/>
      <c r="FI541" s="17"/>
      <c r="FJ541" s="17"/>
      <c r="FK541" s="17"/>
      <c r="FL541" s="17"/>
      <c r="FM541" s="17"/>
      <c r="FN541" s="17"/>
      <c r="FO541" s="17"/>
      <c r="FP541" s="17"/>
      <c r="FQ541" s="17"/>
      <c r="FR541" s="17"/>
      <c r="FS541" s="17"/>
      <c r="FT541" s="17"/>
      <c r="FU541" s="17"/>
      <c r="FV541" s="17"/>
      <c r="FW541" s="17"/>
      <c r="FX541" s="17"/>
      <c r="FY541" s="17"/>
      <c r="FZ541" s="17"/>
      <c r="GA541" s="17"/>
      <c r="GB541" s="17"/>
      <c r="GC541" s="17"/>
      <c r="GD541" s="17"/>
      <c r="GE541" s="17"/>
      <c r="GF541" s="17"/>
      <c r="GG541" s="17"/>
      <c r="GH541" s="17"/>
      <c r="GI541" s="17"/>
      <c r="GJ541" s="17"/>
      <c r="GK541" s="17"/>
      <c r="GL541" s="17"/>
      <c r="GM541" s="17"/>
    </row>
    <row r="547" spans="1:195" s="12" customFormat="1" ht="18.75" customHeight="1" x14ac:dyDescent="0.4">
      <c r="A547" s="5"/>
      <c r="B547" s="5"/>
      <c r="C547" s="26" t="s">
        <v>106</v>
      </c>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228" t="s">
        <v>63</v>
      </c>
      <c r="BF547" s="229"/>
      <c r="BG547" s="229"/>
      <c r="BH547" s="229"/>
      <c r="BI547" s="229"/>
      <c r="BJ547" s="229"/>
      <c r="BK547" s="229"/>
      <c r="BL547" s="230"/>
      <c r="BM547" s="5"/>
      <c r="BN547" s="5"/>
      <c r="BO547" s="26"/>
      <c r="BP547" s="5"/>
      <c r="BQ547" s="26" t="s">
        <v>106</v>
      </c>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228" t="s">
        <v>315</v>
      </c>
      <c r="DT547" s="229"/>
      <c r="DU547" s="229"/>
      <c r="DV547" s="229"/>
      <c r="DW547" s="229"/>
      <c r="DX547" s="229"/>
      <c r="DY547" s="229"/>
      <c r="DZ547" s="230"/>
      <c r="EA547" s="5"/>
      <c r="EB547" s="5"/>
      <c r="EC547" s="5"/>
      <c r="ED547" s="8"/>
      <c r="EE547" s="17"/>
      <c r="EF547" s="17"/>
      <c r="EG547" s="17"/>
      <c r="EH547" s="17"/>
      <c r="EI547" s="17"/>
      <c r="EJ547" s="17"/>
      <c r="EK547" s="17"/>
      <c r="EL547" s="17"/>
      <c r="EM547" s="17"/>
      <c r="EN547" s="17"/>
      <c r="EO547" s="17"/>
      <c r="EP547" s="17"/>
      <c r="EQ547" s="17"/>
      <c r="ER547" s="17"/>
      <c r="ES547" s="17"/>
      <c r="ET547" s="17"/>
      <c r="EU547" s="17"/>
      <c r="EV547" s="17"/>
      <c r="EW547" s="17"/>
      <c r="EX547" s="17"/>
      <c r="EY547" s="17"/>
      <c r="EZ547" s="17"/>
      <c r="FA547" s="17"/>
      <c r="FB547" s="17"/>
      <c r="FC547" s="17"/>
      <c r="FD547" s="17"/>
      <c r="FE547" s="17"/>
      <c r="FF547" s="17"/>
      <c r="FG547" s="17"/>
      <c r="FH547" s="17"/>
      <c r="FI547" s="17"/>
      <c r="FJ547" s="17"/>
      <c r="FK547" s="17"/>
      <c r="FL547" s="17"/>
      <c r="FM547" s="17"/>
      <c r="FN547" s="17"/>
      <c r="FO547" s="17"/>
      <c r="FP547" s="17"/>
      <c r="FQ547" s="17"/>
      <c r="FR547" s="17"/>
      <c r="FS547" s="17"/>
      <c r="FT547" s="17"/>
      <c r="FU547" s="17"/>
      <c r="FV547" s="17"/>
      <c r="FW547" s="17"/>
      <c r="FX547" s="17"/>
      <c r="FY547" s="17"/>
      <c r="FZ547" s="17"/>
      <c r="GA547" s="17"/>
      <c r="GB547" s="17"/>
      <c r="GC547" s="17"/>
      <c r="GD547" s="17"/>
      <c r="GE547" s="17"/>
      <c r="GF547" s="17"/>
      <c r="GG547" s="17"/>
      <c r="GH547" s="17"/>
      <c r="GI547" s="17"/>
      <c r="GJ547" s="17"/>
      <c r="GK547" s="17"/>
      <c r="GL547" s="17"/>
      <c r="GM547" s="17"/>
    </row>
    <row r="548" spans="1:195" s="12" customFormat="1" ht="18.75" customHeight="1" x14ac:dyDescent="0.4">
      <c r="A548" s="5"/>
      <c r="B548" s="5"/>
      <c r="C548" s="26" t="s">
        <v>258</v>
      </c>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231"/>
      <c r="BF548" s="232"/>
      <c r="BG548" s="232"/>
      <c r="BH548" s="232"/>
      <c r="BI548" s="232"/>
      <c r="BJ548" s="232"/>
      <c r="BK548" s="232"/>
      <c r="BL548" s="233"/>
      <c r="BM548" s="5"/>
      <c r="BN548" s="5"/>
      <c r="BO548" s="26"/>
      <c r="BP548" s="5"/>
      <c r="BQ548" s="26" t="s">
        <v>258</v>
      </c>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231"/>
      <c r="DT548" s="232"/>
      <c r="DU548" s="232"/>
      <c r="DV548" s="232"/>
      <c r="DW548" s="232"/>
      <c r="DX548" s="232"/>
      <c r="DY548" s="232"/>
      <c r="DZ548" s="233"/>
      <c r="EA548" s="5"/>
      <c r="EB548" s="5"/>
      <c r="EC548" s="5"/>
      <c r="ED548" s="8"/>
      <c r="EE548" s="17"/>
      <c r="EF548" s="17"/>
      <c r="EG548" s="17"/>
      <c r="EH548" s="17"/>
      <c r="EI548" s="17"/>
      <c r="EJ548" s="17"/>
      <c r="EK548" s="17"/>
      <c r="EL548" s="17"/>
      <c r="EM548" s="17"/>
      <c r="EN548" s="17"/>
      <c r="EO548" s="17"/>
      <c r="EP548" s="17"/>
      <c r="EQ548" s="17"/>
      <c r="ER548" s="17"/>
      <c r="ES548" s="17"/>
      <c r="ET548" s="17"/>
      <c r="EU548" s="17"/>
      <c r="EV548" s="17"/>
      <c r="EW548" s="17"/>
      <c r="EX548" s="17"/>
      <c r="EY548" s="17"/>
      <c r="EZ548" s="17"/>
      <c r="FA548" s="17"/>
      <c r="FB548" s="17"/>
      <c r="FC548" s="17"/>
      <c r="FD548" s="17"/>
      <c r="FE548" s="17"/>
      <c r="FF548" s="17"/>
      <c r="FG548" s="17"/>
      <c r="FH548" s="17"/>
      <c r="FI548" s="17"/>
      <c r="FJ548" s="17"/>
      <c r="FK548" s="17"/>
      <c r="FL548" s="17"/>
      <c r="FM548" s="17"/>
      <c r="FN548" s="17"/>
      <c r="FO548" s="17"/>
      <c r="FP548" s="17"/>
      <c r="FQ548" s="17"/>
      <c r="FR548" s="17"/>
      <c r="FS548" s="17"/>
      <c r="FT548" s="17"/>
      <c r="FU548" s="17"/>
      <c r="FV548" s="17"/>
      <c r="FW548" s="17"/>
      <c r="FX548" s="17"/>
      <c r="FY548" s="17"/>
      <c r="FZ548" s="17"/>
      <c r="GA548" s="17"/>
      <c r="GB548" s="17"/>
      <c r="GC548" s="17"/>
      <c r="GD548" s="17"/>
      <c r="GE548" s="17"/>
      <c r="GF548" s="17"/>
      <c r="GG548" s="17"/>
      <c r="GH548" s="17"/>
      <c r="GI548" s="17"/>
      <c r="GJ548" s="17"/>
      <c r="GK548" s="17"/>
      <c r="GL548" s="17"/>
      <c r="GM548" s="17"/>
    </row>
    <row r="549" spans="1:195" s="5" customFormat="1" ht="18.75" customHeight="1" x14ac:dyDescent="0.4">
      <c r="C549" s="26"/>
      <c r="BE549" s="148"/>
      <c r="BF549" s="148"/>
      <c r="BG549" s="148"/>
      <c r="BH549" s="148"/>
      <c r="BI549" s="148"/>
      <c r="BJ549" s="148"/>
      <c r="BK549" s="148"/>
      <c r="BL549" s="148"/>
      <c r="BO549" s="26"/>
      <c r="BQ549" s="26"/>
      <c r="BS549" s="350" t="s">
        <v>472</v>
      </c>
      <c r="BT549" s="350"/>
      <c r="BU549" s="350"/>
      <c r="BV549" s="350"/>
      <c r="BW549" s="350"/>
      <c r="BX549" s="350"/>
      <c r="BY549" s="350"/>
      <c r="BZ549" s="350"/>
      <c r="CA549" s="350"/>
      <c r="CB549" s="350"/>
      <c r="CC549" s="350"/>
      <c r="CD549" s="350"/>
      <c r="CE549" s="350"/>
      <c r="CF549" s="350"/>
      <c r="CG549" s="350"/>
      <c r="CH549" s="350"/>
      <c r="CI549" s="350"/>
      <c r="CJ549" s="350"/>
      <c r="CK549" s="350"/>
      <c r="CL549" s="350"/>
      <c r="CM549" s="350"/>
      <c r="CN549" s="350"/>
      <c r="CO549" s="350"/>
      <c r="CP549" s="350"/>
      <c r="CQ549" s="350"/>
      <c r="CR549" s="350"/>
      <c r="CS549" s="350"/>
      <c r="CT549" s="350"/>
      <c r="CU549" s="350"/>
      <c r="CV549" s="350"/>
      <c r="CW549" s="350"/>
      <c r="CX549" s="350"/>
      <c r="CY549" s="350"/>
      <c r="CZ549" s="350"/>
      <c r="DA549" s="350"/>
      <c r="DB549" s="350"/>
      <c r="DC549" s="350"/>
      <c r="DD549" s="350"/>
      <c r="DE549" s="350"/>
      <c r="DF549" s="350"/>
      <c r="DG549" s="350"/>
      <c r="DH549" s="350"/>
      <c r="DI549" s="350"/>
      <c r="DJ549" s="350"/>
      <c r="DK549" s="350"/>
      <c r="DL549" s="350"/>
      <c r="DM549" s="350"/>
      <c r="DN549" s="350"/>
      <c r="DO549" s="350"/>
      <c r="DP549" s="350"/>
      <c r="DQ549" s="350"/>
      <c r="DR549" s="350"/>
      <c r="DS549" s="350"/>
      <c r="DT549" s="350"/>
      <c r="DU549" s="350"/>
      <c r="DV549" s="350"/>
      <c r="DW549" s="350"/>
      <c r="DX549" s="350"/>
      <c r="DY549" s="350"/>
      <c r="DZ549" s="350"/>
    </row>
    <row r="550" spans="1:195" s="5" customFormat="1" ht="18.75" customHeight="1" x14ac:dyDescent="0.4">
      <c r="C550" s="26"/>
      <c r="BE550" s="148"/>
      <c r="BF550" s="148"/>
      <c r="BG550" s="148"/>
      <c r="BH550" s="148"/>
      <c r="BI550" s="148"/>
      <c r="BJ550" s="148"/>
      <c r="BK550" s="148"/>
      <c r="BL550" s="148"/>
      <c r="BO550" s="26"/>
      <c r="BQ550" s="26"/>
      <c r="BS550" s="350"/>
      <c r="BT550" s="350"/>
      <c r="BU550" s="350"/>
      <c r="BV550" s="350"/>
      <c r="BW550" s="350"/>
      <c r="BX550" s="350"/>
      <c r="BY550" s="350"/>
      <c r="BZ550" s="350"/>
      <c r="CA550" s="350"/>
      <c r="CB550" s="350"/>
      <c r="CC550" s="350"/>
      <c r="CD550" s="350"/>
      <c r="CE550" s="350"/>
      <c r="CF550" s="350"/>
      <c r="CG550" s="350"/>
      <c r="CH550" s="350"/>
      <c r="CI550" s="350"/>
      <c r="CJ550" s="350"/>
      <c r="CK550" s="350"/>
      <c r="CL550" s="350"/>
      <c r="CM550" s="350"/>
      <c r="CN550" s="350"/>
      <c r="CO550" s="350"/>
      <c r="CP550" s="350"/>
      <c r="CQ550" s="350"/>
      <c r="CR550" s="350"/>
      <c r="CS550" s="350"/>
      <c r="CT550" s="350"/>
      <c r="CU550" s="350"/>
      <c r="CV550" s="350"/>
      <c r="CW550" s="350"/>
      <c r="CX550" s="350"/>
      <c r="CY550" s="350"/>
      <c r="CZ550" s="350"/>
      <c r="DA550" s="350"/>
      <c r="DB550" s="350"/>
      <c r="DC550" s="350"/>
      <c r="DD550" s="350"/>
      <c r="DE550" s="350"/>
      <c r="DF550" s="350"/>
      <c r="DG550" s="350"/>
      <c r="DH550" s="350"/>
      <c r="DI550" s="350"/>
      <c r="DJ550" s="350"/>
      <c r="DK550" s="350"/>
      <c r="DL550" s="350"/>
      <c r="DM550" s="350"/>
      <c r="DN550" s="350"/>
      <c r="DO550" s="350"/>
      <c r="DP550" s="350"/>
      <c r="DQ550" s="350"/>
      <c r="DR550" s="350"/>
      <c r="DS550" s="350"/>
      <c r="DT550" s="350"/>
      <c r="DU550" s="350"/>
      <c r="DV550" s="350"/>
      <c r="DW550" s="350"/>
      <c r="DX550" s="350"/>
      <c r="DY550" s="350"/>
      <c r="DZ550" s="350"/>
    </row>
    <row r="551" spans="1:195" s="5" customFormat="1" ht="18.75" customHeight="1" x14ac:dyDescent="0.4">
      <c r="C551" s="26"/>
      <c r="BE551" s="148"/>
      <c r="BF551" s="148"/>
      <c r="BG551" s="148"/>
      <c r="BH551" s="148"/>
      <c r="BI551" s="148"/>
      <c r="BJ551" s="148"/>
      <c r="BK551" s="148"/>
      <c r="BL551" s="148"/>
      <c r="BO551" s="26"/>
      <c r="BQ551" s="26"/>
      <c r="BS551" s="350"/>
      <c r="BT551" s="350"/>
      <c r="BU551" s="350"/>
      <c r="BV551" s="350"/>
      <c r="BW551" s="350"/>
      <c r="BX551" s="350"/>
      <c r="BY551" s="350"/>
      <c r="BZ551" s="350"/>
      <c r="CA551" s="350"/>
      <c r="CB551" s="350"/>
      <c r="CC551" s="350"/>
      <c r="CD551" s="350"/>
      <c r="CE551" s="350"/>
      <c r="CF551" s="350"/>
      <c r="CG551" s="350"/>
      <c r="CH551" s="350"/>
      <c r="CI551" s="350"/>
      <c r="CJ551" s="350"/>
      <c r="CK551" s="350"/>
      <c r="CL551" s="350"/>
      <c r="CM551" s="350"/>
      <c r="CN551" s="350"/>
      <c r="CO551" s="350"/>
      <c r="CP551" s="350"/>
      <c r="CQ551" s="350"/>
      <c r="CR551" s="350"/>
      <c r="CS551" s="350"/>
      <c r="CT551" s="350"/>
      <c r="CU551" s="350"/>
      <c r="CV551" s="350"/>
      <c r="CW551" s="350"/>
      <c r="CX551" s="350"/>
      <c r="CY551" s="350"/>
      <c r="CZ551" s="350"/>
      <c r="DA551" s="350"/>
      <c r="DB551" s="350"/>
      <c r="DC551" s="350"/>
      <c r="DD551" s="350"/>
      <c r="DE551" s="350"/>
      <c r="DF551" s="350"/>
      <c r="DG551" s="350"/>
      <c r="DH551" s="350"/>
      <c r="DI551" s="350"/>
      <c r="DJ551" s="350"/>
      <c r="DK551" s="350"/>
      <c r="DL551" s="350"/>
      <c r="DM551" s="350"/>
      <c r="DN551" s="350"/>
      <c r="DO551" s="350"/>
      <c r="DP551" s="350"/>
      <c r="DQ551" s="350"/>
      <c r="DR551" s="350"/>
      <c r="DS551" s="350"/>
      <c r="DT551" s="350"/>
      <c r="DU551" s="350"/>
      <c r="DV551" s="350"/>
      <c r="DW551" s="350"/>
      <c r="DX551" s="350"/>
      <c r="DY551" s="350"/>
      <c r="DZ551" s="350"/>
    </row>
    <row r="552" spans="1:195" s="12" customFormat="1" ht="18.75" customHeight="1" x14ac:dyDescent="0.4">
      <c r="A552" s="5"/>
      <c r="B552" s="26"/>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6"/>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row>
    <row r="553" spans="1:195" s="12" customFormat="1" ht="18.75" customHeight="1" x14ac:dyDescent="0.4">
      <c r="A553" s="5"/>
      <c r="B553" s="5"/>
      <c r="C553" s="5"/>
      <c r="D553" s="5"/>
      <c r="E553" s="5" t="s">
        <v>338</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338</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row>
    <row r="554" spans="1:195" s="5" customFormat="1" ht="18.75" customHeight="1" x14ac:dyDescent="0.4">
      <c r="E554" s="5" t="s">
        <v>465</v>
      </c>
      <c r="BS554" s="5" t="s">
        <v>465</v>
      </c>
    </row>
    <row r="555" spans="1:195" s="12" customFormat="1" ht="18.75" customHeight="1" x14ac:dyDescent="0.4">
      <c r="A555" s="5"/>
      <c r="B555" s="27"/>
      <c r="C555" s="27"/>
      <c r="D555" s="27"/>
      <c r="E555" s="334"/>
      <c r="F555" s="334"/>
      <c r="G555" s="334"/>
      <c r="H555" s="334"/>
      <c r="I555" s="334"/>
      <c r="J555" s="334"/>
      <c r="K555" s="334"/>
      <c r="L555" s="334"/>
      <c r="M555" s="334"/>
      <c r="N555" s="334"/>
      <c r="O555" s="334"/>
      <c r="P555" s="334"/>
      <c r="Q555" s="334"/>
      <c r="R555" s="334"/>
      <c r="S555" s="334"/>
      <c r="T555" s="334"/>
      <c r="U555" s="334" t="s">
        <v>196</v>
      </c>
      <c r="V555" s="334"/>
      <c r="W555" s="334"/>
      <c r="X555" s="334"/>
      <c r="Y555" s="334"/>
      <c r="Z555" s="334"/>
      <c r="AA555" s="334"/>
      <c r="AB555" s="334"/>
      <c r="AC555" s="334"/>
      <c r="AD555" s="334"/>
      <c r="AE555" s="334"/>
      <c r="AF555" s="334"/>
      <c r="AG555" s="334"/>
      <c r="AH555" s="334"/>
      <c r="AI555" s="334"/>
      <c r="AJ555" s="334"/>
      <c r="AK555" s="332" t="s">
        <v>197</v>
      </c>
      <c r="AL555" s="318"/>
      <c r="AM555" s="318"/>
      <c r="AN555" s="318"/>
      <c r="AO555" s="318"/>
      <c r="AP555" s="318"/>
      <c r="AQ555" s="318"/>
      <c r="AR555" s="318"/>
      <c r="AS555" s="318"/>
      <c r="AT555" s="319"/>
      <c r="AU555" s="538" t="s">
        <v>48</v>
      </c>
      <c r="AV555" s="520"/>
      <c r="AW555" s="520"/>
      <c r="AX555" s="520"/>
      <c r="AY555" s="520"/>
      <c r="AZ555" s="520"/>
      <c r="BA555" s="520"/>
      <c r="BB555" s="520"/>
      <c r="BC555" s="520"/>
      <c r="BD555" s="520"/>
      <c r="BE555" s="520"/>
      <c r="BF555" s="520"/>
      <c r="BG555" s="520"/>
      <c r="BH555" s="520"/>
      <c r="BI555" s="520"/>
      <c r="BJ555" s="521"/>
      <c r="BK555" s="5"/>
      <c r="BL555" s="5"/>
      <c r="BM555" s="5"/>
      <c r="BN555" s="5"/>
      <c r="BO555" s="5"/>
      <c r="BP555" s="5"/>
      <c r="BQ555" s="27"/>
      <c r="BR555" s="27"/>
      <c r="BS555" s="334"/>
      <c r="BT555" s="334"/>
      <c r="BU555" s="334"/>
      <c r="BV555" s="334"/>
      <c r="BW555" s="334"/>
      <c r="BX555" s="334"/>
      <c r="BY555" s="334"/>
      <c r="BZ555" s="334"/>
      <c r="CA555" s="334"/>
      <c r="CB555" s="334"/>
      <c r="CC555" s="334"/>
      <c r="CD555" s="334"/>
      <c r="CE555" s="334"/>
      <c r="CF555" s="334"/>
      <c r="CG555" s="334"/>
      <c r="CH555" s="334"/>
      <c r="CI555" s="334" t="s">
        <v>196</v>
      </c>
      <c r="CJ555" s="334"/>
      <c r="CK555" s="334"/>
      <c r="CL555" s="334"/>
      <c r="CM555" s="334"/>
      <c r="CN555" s="334"/>
      <c r="CO555" s="334"/>
      <c r="CP555" s="334"/>
      <c r="CQ555" s="334"/>
      <c r="CR555" s="334"/>
      <c r="CS555" s="334"/>
      <c r="CT555" s="334"/>
      <c r="CU555" s="334"/>
      <c r="CV555" s="334"/>
      <c r="CW555" s="334"/>
      <c r="CX555" s="334"/>
      <c r="CY555" s="332" t="s">
        <v>197</v>
      </c>
      <c r="CZ555" s="318"/>
      <c r="DA555" s="318"/>
      <c r="DB555" s="318"/>
      <c r="DC555" s="318"/>
      <c r="DD555" s="318"/>
      <c r="DE555" s="318"/>
      <c r="DF555" s="318"/>
      <c r="DG555" s="318"/>
      <c r="DH555" s="319"/>
      <c r="DI555" s="538" t="s">
        <v>48</v>
      </c>
      <c r="DJ555" s="520"/>
      <c r="DK555" s="520"/>
      <c r="DL555" s="520"/>
      <c r="DM555" s="520"/>
      <c r="DN555" s="520"/>
      <c r="DO555" s="520"/>
      <c r="DP555" s="520"/>
      <c r="DQ555" s="520"/>
      <c r="DR555" s="520"/>
      <c r="DS555" s="520"/>
      <c r="DT555" s="520"/>
      <c r="DU555" s="520"/>
      <c r="DV555" s="520"/>
      <c r="DW555" s="520"/>
      <c r="DX555" s="521"/>
      <c r="DY555" s="5"/>
      <c r="DZ555" s="5"/>
      <c r="EA555" s="5"/>
      <c r="EB555" s="5"/>
      <c r="EC555" s="5"/>
      <c r="ED555" s="8"/>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row>
    <row r="556" spans="1:195" s="12" customFormat="1" ht="18.75" customHeight="1" x14ac:dyDescent="0.4">
      <c r="A556" s="5"/>
      <c r="B556" s="27"/>
      <c r="C556" s="27"/>
      <c r="D556" s="27"/>
      <c r="E556" s="334"/>
      <c r="F556" s="334"/>
      <c r="G556" s="334"/>
      <c r="H556" s="334"/>
      <c r="I556" s="334"/>
      <c r="J556" s="334"/>
      <c r="K556" s="334"/>
      <c r="L556" s="334"/>
      <c r="M556" s="334"/>
      <c r="N556" s="334"/>
      <c r="O556" s="334"/>
      <c r="P556" s="334"/>
      <c r="Q556" s="334"/>
      <c r="R556" s="334"/>
      <c r="S556" s="334"/>
      <c r="T556" s="334"/>
      <c r="U556" s="334"/>
      <c r="V556" s="334"/>
      <c r="W556" s="334"/>
      <c r="X556" s="334"/>
      <c r="Y556" s="334"/>
      <c r="Z556" s="334"/>
      <c r="AA556" s="334"/>
      <c r="AB556" s="334"/>
      <c r="AC556" s="334"/>
      <c r="AD556" s="334"/>
      <c r="AE556" s="334"/>
      <c r="AF556" s="334"/>
      <c r="AG556" s="334"/>
      <c r="AH556" s="334"/>
      <c r="AI556" s="334"/>
      <c r="AJ556" s="334"/>
      <c r="AK556" s="333"/>
      <c r="AL556" s="322"/>
      <c r="AM556" s="322"/>
      <c r="AN556" s="322"/>
      <c r="AO556" s="322"/>
      <c r="AP556" s="322"/>
      <c r="AQ556" s="322"/>
      <c r="AR556" s="322"/>
      <c r="AS556" s="322"/>
      <c r="AT556" s="323"/>
      <c r="AU556" s="538" t="s">
        <v>198</v>
      </c>
      <c r="AV556" s="520"/>
      <c r="AW556" s="520"/>
      <c r="AX556" s="520"/>
      <c r="AY556" s="520"/>
      <c r="AZ556" s="521"/>
      <c r="BA556" s="538" t="s">
        <v>199</v>
      </c>
      <c r="BB556" s="520"/>
      <c r="BC556" s="520"/>
      <c r="BD556" s="520"/>
      <c r="BE556" s="520"/>
      <c r="BF556" s="520"/>
      <c r="BG556" s="520"/>
      <c r="BH556" s="520"/>
      <c r="BI556" s="520"/>
      <c r="BJ556" s="521"/>
      <c r="BK556" s="5"/>
      <c r="BL556" s="5"/>
      <c r="BM556" s="5"/>
      <c r="BN556" s="5"/>
      <c r="BO556" s="5"/>
      <c r="BP556" s="5"/>
      <c r="BQ556" s="27"/>
      <c r="BR556" s="27"/>
      <c r="BS556" s="334"/>
      <c r="BT556" s="334"/>
      <c r="BU556" s="334"/>
      <c r="BV556" s="334"/>
      <c r="BW556" s="334"/>
      <c r="BX556" s="334"/>
      <c r="BY556" s="334"/>
      <c r="BZ556" s="334"/>
      <c r="CA556" s="334"/>
      <c r="CB556" s="334"/>
      <c r="CC556" s="334"/>
      <c r="CD556" s="334"/>
      <c r="CE556" s="334"/>
      <c r="CF556" s="334"/>
      <c r="CG556" s="334"/>
      <c r="CH556" s="334"/>
      <c r="CI556" s="334"/>
      <c r="CJ556" s="334"/>
      <c r="CK556" s="334"/>
      <c r="CL556" s="334"/>
      <c r="CM556" s="334"/>
      <c r="CN556" s="334"/>
      <c r="CO556" s="334"/>
      <c r="CP556" s="334"/>
      <c r="CQ556" s="334"/>
      <c r="CR556" s="334"/>
      <c r="CS556" s="334"/>
      <c r="CT556" s="334"/>
      <c r="CU556" s="334"/>
      <c r="CV556" s="334"/>
      <c r="CW556" s="334"/>
      <c r="CX556" s="334"/>
      <c r="CY556" s="333"/>
      <c r="CZ556" s="322"/>
      <c r="DA556" s="322"/>
      <c r="DB556" s="322"/>
      <c r="DC556" s="322"/>
      <c r="DD556" s="322"/>
      <c r="DE556" s="322"/>
      <c r="DF556" s="322"/>
      <c r="DG556" s="322"/>
      <c r="DH556" s="323"/>
      <c r="DI556" s="538" t="s">
        <v>198</v>
      </c>
      <c r="DJ556" s="520"/>
      <c r="DK556" s="520"/>
      <c r="DL556" s="520"/>
      <c r="DM556" s="520"/>
      <c r="DN556" s="521"/>
      <c r="DO556" s="538" t="s">
        <v>199</v>
      </c>
      <c r="DP556" s="520"/>
      <c r="DQ556" s="520"/>
      <c r="DR556" s="520"/>
      <c r="DS556" s="520"/>
      <c r="DT556" s="520"/>
      <c r="DU556" s="520"/>
      <c r="DV556" s="520"/>
      <c r="DW556" s="520"/>
      <c r="DX556" s="521"/>
      <c r="DY556" s="5"/>
      <c r="DZ556" s="5"/>
      <c r="EA556" s="5"/>
      <c r="EB556" s="5"/>
      <c r="EC556" s="5"/>
      <c r="ED556" s="8"/>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row>
    <row r="557" spans="1:195" s="12" customFormat="1" ht="5.0999999999999996" customHeight="1" x14ac:dyDescent="0.4">
      <c r="A557" s="5"/>
      <c r="B557" s="33"/>
      <c r="C557" s="33"/>
      <c r="D557" s="33"/>
      <c r="E557" s="302" t="s">
        <v>201</v>
      </c>
      <c r="F557" s="302"/>
      <c r="G557" s="302"/>
      <c r="H557" s="302"/>
      <c r="I557" s="302"/>
      <c r="J557" s="302"/>
      <c r="K557" s="302"/>
      <c r="L557" s="302"/>
      <c r="M557" s="302"/>
      <c r="N557" s="302"/>
      <c r="O557" s="302"/>
      <c r="P557" s="302"/>
      <c r="Q557" s="302"/>
      <c r="R557" s="302"/>
      <c r="S557" s="302"/>
      <c r="T557" s="302"/>
      <c r="U557" s="327"/>
      <c r="V557" s="327"/>
      <c r="W557" s="327"/>
      <c r="X557" s="327"/>
      <c r="Y557" s="327"/>
      <c r="Z557" s="327"/>
      <c r="AA557" s="327"/>
      <c r="AB557" s="327"/>
      <c r="AC557" s="327"/>
      <c r="AD557" s="327"/>
      <c r="AE557" s="327"/>
      <c r="AF557" s="327"/>
      <c r="AG557" s="327"/>
      <c r="AH557" s="327"/>
      <c r="AI557" s="327"/>
      <c r="AJ557" s="327"/>
      <c r="AK557" s="312"/>
      <c r="AL557" s="313"/>
      <c r="AM557" s="313"/>
      <c r="AN557" s="313"/>
      <c r="AO557" s="313"/>
      <c r="AP557" s="313"/>
      <c r="AQ557" s="313"/>
      <c r="AR557" s="313"/>
      <c r="AS557" s="318" t="s">
        <v>339</v>
      </c>
      <c r="AT557" s="319"/>
      <c r="AU557" s="96"/>
      <c r="AV557" s="100"/>
      <c r="AW557" s="100"/>
      <c r="AX557" s="100"/>
      <c r="AY557" s="100"/>
      <c r="AZ557" s="100"/>
      <c r="BA557" s="96"/>
      <c r="BB557" s="100"/>
      <c r="BC557" s="147"/>
      <c r="BD557" s="100"/>
      <c r="BE557" s="324"/>
      <c r="BF557" s="324"/>
      <c r="BG557" s="324"/>
      <c r="BH557" s="318" t="s">
        <v>66</v>
      </c>
      <c r="BI557" s="318"/>
      <c r="BJ557" s="319"/>
      <c r="BK557" s="5"/>
      <c r="BL557" s="5"/>
      <c r="BM557" s="5"/>
      <c r="BN557" s="5"/>
      <c r="BO557" s="5"/>
      <c r="BP557" s="5"/>
      <c r="BQ557" s="33"/>
      <c r="BR557" s="33"/>
      <c r="BS557" s="302" t="s">
        <v>201</v>
      </c>
      <c r="BT557" s="302"/>
      <c r="BU557" s="302"/>
      <c r="BV557" s="302"/>
      <c r="BW557" s="302"/>
      <c r="BX557" s="302"/>
      <c r="BY557" s="302"/>
      <c r="BZ557" s="302"/>
      <c r="CA557" s="302"/>
      <c r="CB557" s="302"/>
      <c r="CC557" s="302"/>
      <c r="CD557" s="302"/>
      <c r="CE557" s="302"/>
      <c r="CF557" s="302"/>
      <c r="CG557" s="302"/>
      <c r="CH557" s="302"/>
      <c r="CI557" s="327" t="s">
        <v>426</v>
      </c>
      <c r="CJ557" s="327"/>
      <c r="CK557" s="327"/>
      <c r="CL557" s="327"/>
      <c r="CM557" s="327"/>
      <c r="CN557" s="327"/>
      <c r="CO557" s="327"/>
      <c r="CP557" s="327"/>
      <c r="CQ557" s="327"/>
      <c r="CR557" s="327"/>
      <c r="CS557" s="327"/>
      <c r="CT557" s="327"/>
      <c r="CU557" s="327"/>
      <c r="CV557" s="327"/>
      <c r="CW557" s="327"/>
      <c r="CX557" s="327"/>
      <c r="CY557" s="312">
        <v>2000</v>
      </c>
      <c r="CZ557" s="313"/>
      <c r="DA557" s="313"/>
      <c r="DB557" s="313"/>
      <c r="DC557" s="313"/>
      <c r="DD557" s="313"/>
      <c r="DE557" s="313"/>
      <c r="DF557" s="313"/>
      <c r="DG557" s="318" t="s">
        <v>339</v>
      </c>
      <c r="DH557" s="319"/>
      <c r="DI557" s="96"/>
      <c r="DJ557" s="100"/>
      <c r="DK557" s="100"/>
      <c r="DL557" s="100"/>
      <c r="DM557" s="100"/>
      <c r="DN557" s="100"/>
      <c r="DO557" s="96"/>
      <c r="DP557" s="100"/>
      <c r="DQ557" s="147"/>
      <c r="DR557" s="100"/>
      <c r="DS557" s="324">
        <v>4</v>
      </c>
      <c r="DT557" s="324"/>
      <c r="DU557" s="324"/>
      <c r="DV557" s="318" t="s">
        <v>66</v>
      </c>
      <c r="DW557" s="318"/>
      <c r="DX557" s="319"/>
      <c r="DY557" s="5"/>
      <c r="DZ557" s="5"/>
      <c r="EA557" s="5"/>
      <c r="EB557" s="5"/>
      <c r="EC557" s="5"/>
      <c r="ED557" s="61"/>
      <c r="EE557" s="61"/>
      <c r="EF557" s="17"/>
      <c r="EG557" s="17"/>
      <c r="EH557" s="17"/>
      <c r="EI557" s="17"/>
      <c r="EJ557" s="17"/>
      <c r="EK557" s="17"/>
      <c r="EL557" s="17"/>
      <c r="EM557" s="17"/>
      <c r="EN557" s="189"/>
      <c r="EO557" s="189"/>
      <c r="EP557" s="189"/>
      <c r="EQ557" s="17"/>
      <c r="ER557" s="170"/>
      <c r="ES557" s="170"/>
      <c r="ET557" s="170"/>
      <c r="EU557" s="17"/>
      <c r="EV557" s="170"/>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row>
    <row r="558" spans="1:195" s="12" customFormat="1" ht="13.5" x14ac:dyDescent="0.4">
      <c r="A558" s="5"/>
      <c r="B558" s="33"/>
      <c r="C558" s="33"/>
      <c r="D558" s="33"/>
      <c r="E558" s="302"/>
      <c r="F558" s="302"/>
      <c r="G558" s="302"/>
      <c r="H558" s="302"/>
      <c r="I558" s="302"/>
      <c r="J558" s="302"/>
      <c r="K558" s="302"/>
      <c r="L558" s="302"/>
      <c r="M558" s="302"/>
      <c r="N558" s="302"/>
      <c r="O558" s="302"/>
      <c r="P558" s="302"/>
      <c r="Q558" s="302"/>
      <c r="R558" s="302"/>
      <c r="S558" s="302"/>
      <c r="T558" s="302"/>
      <c r="U558" s="327"/>
      <c r="V558" s="327"/>
      <c r="W558" s="327"/>
      <c r="X558" s="327"/>
      <c r="Y558" s="327"/>
      <c r="Z558" s="327"/>
      <c r="AA558" s="327"/>
      <c r="AB558" s="327"/>
      <c r="AC558" s="327"/>
      <c r="AD558" s="327"/>
      <c r="AE558" s="327"/>
      <c r="AF558" s="327"/>
      <c r="AG558" s="327"/>
      <c r="AH558" s="327"/>
      <c r="AI558" s="327"/>
      <c r="AJ558" s="327"/>
      <c r="AK558" s="314"/>
      <c r="AL558" s="328"/>
      <c r="AM558" s="328"/>
      <c r="AN558" s="328"/>
      <c r="AO558" s="328"/>
      <c r="AP558" s="328"/>
      <c r="AQ558" s="328"/>
      <c r="AR558" s="328"/>
      <c r="AS558" s="329"/>
      <c r="AT558" s="321"/>
      <c r="AU558" s="140"/>
      <c r="AV558" s="99"/>
      <c r="AW558" s="535"/>
      <c r="AX558" s="536"/>
      <c r="AY558" s="99"/>
      <c r="AZ558" s="99"/>
      <c r="BA558" s="140"/>
      <c r="BB558" s="27"/>
      <c r="BC558" s="535"/>
      <c r="BD558" s="536"/>
      <c r="BE558" s="330"/>
      <c r="BF558" s="330"/>
      <c r="BG558" s="330"/>
      <c r="BH558" s="329"/>
      <c r="BI558" s="329"/>
      <c r="BJ558" s="321"/>
      <c r="BK558" s="5"/>
      <c r="BL558" s="5"/>
      <c r="BM558" s="5"/>
      <c r="BN558" s="5"/>
      <c r="BO558" s="5"/>
      <c r="BP558" s="5"/>
      <c r="BQ558" s="33"/>
      <c r="BR558" s="33"/>
      <c r="BS558" s="302"/>
      <c r="BT558" s="302"/>
      <c r="BU558" s="302"/>
      <c r="BV558" s="302"/>
      <c r="BW558" s="302"/>
      <c r="BX558" s="302"/>
      <c r="BY558" s="302"/>
      <c r="BZ558" s="302"/>
      <c r="CA558" s="302"/>
      <c r="CB558" s="302"/>
      <c r="CC558" s="302"/>
      <c r="CD558" s="302"/>
      <c r="CE558" s="302"/>
      <c r="CF558" s="302"/>
      <c r="CG558" s="302"/>
      <c r="CH558" s="302"/>
      <c r="CI558" s="327"/>
      <c r="CJ558" s="327"/>
      <c r="CK558" s="327"/>
      <c r="CL558" s="327"/>
      <c r="CM558" s="327"/>
      <c r="CN558" s="327"/>
      <c r="CO558" s="327"/>
      <c r="CP558" s="327"/>
      <c r="CQ558" s="327"/>
      <c r="CR558" s="327"/>
      <c r="CS558" s="327"/>
      <c r="CT558" s="327"/>
      <c r="CU558" s="327"/>
      <c r="CV558" s="327"/>
      <c r="CW558" s="327"/>
      <c r="CX558" s="327"/>
      <c r="CY558" s="314"/>
      <c r="CZ558" s="328"/>
      <c r="DA558" s="328"/>
      <c r="DB558" s="328"/>
      <c r="DC558" s="328"/>
      <c r="DD558" s="328"/>
      <c r="DE558" s="328"/>
      <c r="DF558" s="328"/>
      <c r="DG558" s="329"/>
      <c r="DH558" s="321"/>
      <c r="DI558" s="140"/>
      <c r="DJ558" s="99"/>
      <c r="DK558" s="535"/>
      <c r="DL558" s="536"/>
      <c r="DM558" s="99"/>
      <c r="DN558" s="99"/>
      <c r="DO558" s="140"/>
      <c r="DP558" s="27"/>
      <c r="DQ558" s="535" t="s">
        <v>341</v>
      </c>
      <c r="DR558" s="536"/>
      <c r="DS558" s="330"/>
      <c r="DT558" s="330"/>
      <c r="DU558" s="330"/>
      <c r="DV558" s="329"/>
      <c r="DW558" s="329"/>
      <c r="DX558" s="321"/>
      <c r="DY558" s="5"/>
      <c r="DZ558" s="5"/>
      <c r="EA558" s="5"/>
      <c r="EB558" s="5"/>
      <c r="EC558" s="5"/>
      <c r="ED558" s="61"/>
      <c r="EE558" s="61"/>
      <c r="EF558" s="17"/>
      <c r="EG558" s="17"/>
      <c r="EI558" s="17"/>
      <c r="EJ558" s="17"/>
      <c r="EK558" s="17"/>
      <c r="EL558" s="17"/>
      <c r="EM558" s="17"/>
      <c r="EN558" s="189"/>
      <c r="EO558" s="189"/>
      <c r="EP558" s="17"/>
      <c r="EQ558" s="17"/>
      <c r="ER558" s="170"/>
      <c r="ES558" s="17"/>
      <c r="ET558" s="17"/>
      <c r="EU558" s="170"/>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row>
    <row r="559" spans="1:195" s="12" customFormat="1" ht="5.0999999999999996" customHeight="1" x14ac:dyDescent="0.4">
      <c r="A559" s="5"/>
      <c r="B559" s="33"/>
      <c r="C559" s="33"/>
      <c r="D559" s="33"/>
      <c r="E559" s="302"/>
      <c r="F559" s="302"/>
      <c r="G559" s="302"/>
      <c r="H559" s="302"/>
      <c r="I559" s="302"/>
      <c r="J559" s="302"/>
      <c r="K559" s="302"/>
      <c r="L559" s="302"/>
      <c r="M559" s="302"/>
      <c r="N559" s="302"/>
      <c r="O559" s="302"/>
      <c r="P559" s="302"/>
      <c r="Q559" s="302"/>
      <c r="R559" s="302"/>
      <c r="S559" s="302"/>
      <c r="T559" s="302"/>
      <c r="U559" s="327"/>
      <c r="V559" s="327"/>
      <c r="W559" s="327"/>
      <c r="X559" s="327"/>
      <c r="Y559" s="327"/>
      <c r="Z559" s="327"/>
      <c r="AA559" s="327"/>
      <c r="AB559" s="327"/>
      <c r="AC559" s="327"/>
      <c r="AD559" s="327"/>
      <c r="AE559" s="327"/>
      <c r="AF559" s="327"/>
      <c r="AG559" s="327"/>
      <c r="AH559" s="327"/>
      <c r="AI559" s="327"/>
      <c r="AJ559" s="327"/>
      <c r="AK559" s="316"/>
      <c r="AL559" s="317"/>
      <c r="AM559" s="317"/>
      <c r="AN559" s="317"/>
      <c r="AO559" s="317"/>
      <c r="AP559" s="317"/>
      <c r="AQ559" s="317"/>
      <c r="AR559" s="317"/>
      <c r="AS559" s="322"/>
      <c r="AT559" s="323"/>
      <c r="AU559" s="97"/>
      <c r="AV559" s="101"/>
      <c r="AW559" s="101"/>
      <c r="AX559" s="101"/>
      <c r="AY559" s="101"/>
      <c r="AZ559" s="101"/>
      <c r="BA559" s="97"/>
      <c r="BB559" s="146"/>
      <c r="BC559" s="146"/>
      <c r="BD559" s="101"/>
      <c r="BE559" s="326"/>
      <c r="BF559" s="326"/>
      <c r="BG559" s="326"/>
      <c r="BH559" s="322"/>
      <c r="BI559" s="322"/>
      <c r="BJ559" s="323"/>
      <c r="BK559" s="5"/>
      <c r="BL559" s="5"/>
      <c r="BM559" s="5"/>
      <c r="BN559" s="5"/>
      <c r="BO559" s="5"/>
      <c r="BP559" s="5"/>
      <c r="BQ559" s="33"/>
      <c r="BR559" s="33"/>
      <c r="BS559" s="302"/>
      <c r="BT559" s="302"/>
      <c r="BU559" s="302"/>
      <c r="BV559" s="302"/>
      <c r="BW559" s="302"/>
      <c r="BX559" s="302"/>
      <c r="BY559" s="302"/>
      <c r="BZ559" s="302"/>
      <c r="CA559" s="302"/>
      <c r="CB559" s="302"/>
      <c r="CC559" s="302"/>
      <c r="CD559" s="302"/>
      <c r="CE559" s="302"/>
      <c r="CF559" s="302"/>
      <c r="CG559" s="302"/>
      <c r="CH559" s="302"/>
      <c r="CI559" s="327"/>
      <c r="CJ559" s="327"/>
      <c r="CK559" s="327"/>
      <c r="CL559" s="327"/>
      <c r="CM559" s="327"/>
      <c r="CN559" s="327"/>
      <c r="CO559" s="327"/>
      <c r="CP559" s="327"/>
      <c r="CQ559" s="327"/>
      <c r="CR559" s="327"/>
      <c r="CS559" s="327"/>
      <c r="CT559" s="327"/>
      <c r="CU559" s="327"/>
      <c r="CV559" s="327"/>
      <c r="CW559" s="327"/>
      <c r="CX559" s="327"/>
      <c r="CY559" s="316"/>
      <c r="CZ559" s="317"/>
      <c r="DA559" s="317"/>
      <c r="DB559" s="317"/>
      <c r="DC559" s="317"/>
      <c r="DD559" s="317"/>
      <c r="DE559" s="317"/>
      <c r="DF559" s="317"/>
      <c r="DG559" s="322"/>
      <c r="DH559" s="323"/>
      <c r="DI559" s="97"/>
      <c r="DJ559" s="101"/>
      <c r="DK559" s="101"/>
      <c r="DL559" s="101"/>
      <c r="DM559" s="101"/>
      <c r="DN559" s="101"/>
      <c r="DO559" s="97"/>
      <c r="DP559" s="146"/>
      <c r="DQ559" s="146"/>
      <c r="DR559" s="101"/>
      <c r="DS559" s="326"/>
      <c r="DT559" s="326"/>
      <c r="DU559" s="326"/>
      <c r="DV559" s="322"/>
      <c r="DW559" s="322"/>
      <c r="DX559" s="323"/>
      <c r="DY559" s="5"/>
      <c r="DZ559" s="5"/>
      <c r="EA559" s="5"/>
      <c r="EB559" s="5"/>
      <c r="EC559" s="5"/>
      <c r="ED559" s="61"/>
      <c r="EE559" s="61"/>
      <c r="EF559" s="17"/>
      <c r="EG559" s="17"/>
      <c r="EH559" s="17"/>
      <c r="EI559" s="17"/>
      <c r="EJ559" s="17"/>
      <c r="EK559" s="17"/>
      <c r="EL559" s="17"/>
      <c r="EM559" s="17"/>
      <c r="EN559" s="189"/>
      <c r="EO559" s="189"/>
      <c r="EP559" s="189"/>
      <c r="EQ559" s="17"/>
      <c r="ER559" s="17"/>
      <c r="ES559" s="170"/>
      <c r="ET559" s="17"/>
      <c r="EU559" s="17"/>
      <c r="EV559" s="170"/>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row>
    <row r="560" spans="1:195" s="12" customFormat="1" ht="5.0999999999999996" customHeight="1" x14ac:dyDescent="0.4">
      <c r="A560" s="5"/>
      <c r="B560" s="33"/>
      <c r="C560" s="33"/>
      <c r="D560" s="33"/>
      <c r="E560" s="302" t="s">
        <v>217</v>
      </c>
      <c r="F560" s="302"/>
      <c r="G560" s="302"/>
      <c r="H560" s="302"/>
      <c r="I560" s="302"/>
      <c r="J560" s="302"/>
      <c r="K560" s="302"/>
      <c r="L560" s="302"/>
      <c r="M560" s="302"/>
      <c r="N560" s="302"/>
      <c r="O560" s="302"/>
      <c r="P560" s="302"/>
      <c r="Q560" s="302"/>
      <c r="R560" s="302"/>
      <c r="S560" s="302"/>
      <c r="T560" s="302"/>
      <c r="U560" s="327"/>
      <c r="V560" s="327"/>
      <c r="W560" s="327"/>
      <c r="X560" s="327"/>
      <c r="Y560" s="327"/>
      <c r="Z560" s="327"/>
      <c r="AA560" s="327"/>
      <c r="AB560" s="327"/>
      <c r="AC560" s="327"/>
      <c r="AD560" s="327"/>
      <c r="AE560" s="327"/>
      <c r="AF560" s="327"/>
      <c r="AG560" s="327"/>
      <c r="AH560" s="327"/>
      <c r="AI560" s="327"/>
      <c r="AJ560" s="327"/>
      <c r="AK560" s="312"/>
      <c r="AL560" s="313"/>
      <c r="AM560" s="313"/>
      <c r="AN560" s="313"/>
      <c r="AO560" s="313"/>
      <c r="AP560" s="313"/>
      <c r="AQ560" s="313"/>
      <c r="AR560" s="313"/>
      <c r="AS560" s="318" t="s">
        <v>339</v>
      </c>
      <c r="AT560" s="319"/>
      <c r="AU560" s="96"/>
      <c r="AV560" s="100"/>
      <c r="AW560" s="100"/>
      <c r="AX560" s="100"/>
      <c r="AY560" s="100"/>
      <c r="AZ560" s="100"/>
      <c r="BA560" s="96"/>
      <c r="BB560" s="100"/>
      <c r="BC560" s="147"/>
      <c r="BD560" s="100"/>
      <c r="BE560" s="324"/>
      <c r="BF560" s="324"/>
      <c r="BG560" s="324"/>
      <c r="BH560" s="318" t="s">
        <v>66</v>
      </c>
      <c r="BI560" s="318"/>
      <c r="BJ560" s="319"/>
      <c r="BK560" s="5"/>
      <c r="BL560" s="5"/>
      <c r="BM560" s="5"/>
      <c r="BN560" s="5"/>
      <c r="BO560" s="5"/>
      <c r="BP560" s="5"/>
      <c r="BQ560" s="33"/>
      <c r="BR560" s="33"/>
      <c r="BS560" s="302" t="s">
        <v>217</v>
      </c>
      <c r="BT560" s="302"/>
      <c r="BU560" s="302"/>
      <c r="BV560" s="302"/>
      <c r="BW560" s="302"/>
      <c r="BX560" s="302"/>
      <c r="BY560" s="302"/>
      <c r="BZ560" s="302"/>
      <c r="CA560" s="302"/>
      <c r="CB560" s="302"/>
      <c r="CC560" s="302"/>
      <c r="CD560" s="302"/>
      <c r="CE560" s="302"/>
      <c r="CF560" s="302"/>
      <c r="CG560" s="302"/>
      <c r="CH560" s="302"/>
      <c r="CI560" s="327" t="s">
        <v>426</v>
      </c>
      <c r="CJ560" s="327"/>
      <c r="CK560" s="327"/>
      <c r="CL560" s="327"/>
      <c r="CM560" s="327"/>
      <c r="CN560" s="327"/>
      <c r="CO560" s="327"/>
      <c r="CP560" s="327"/>
      <c r="CQ560" s="327"/>
      <c r="CR560" s="327"/>
      <c r="CS560" s="327"/>
      <c r="CT560" s="327"/>
      <c r="CU560" s="327"/>
      <c r="CV560" s="327"/>
      <c r="CW560" s="327"/>
      <c r="CX560" s="327"/>
      <c r="CY560" s="312">
        <v>2000</v>
      </c>
      <c r="CZ560" s="313"/>
      <c r="DA560" s="313"/>
      <c r="DB560" s="313"/>
      <c r="DC560" s="313"/>
      <c r="DD560" s="313"/>
      <c r="DE560" s="313"/>
      <c r="DF560" s="313"/>
      <c r="DG560" s="318" t="s">
        <v>339</v>
      </c>
      <c r="DH560" s="319"/>
      <c r="DI560" s="96"/>
      <c r="DJ560" s="100"/>
      <c r="DK560" s="100"/>
      <c r="DL560" s="100"/>
      <c r="DM560" s="100"/>
      <c r="DN560" s="100"/>
      <c r="DO560" s="96"/>
      <c r="DP560" s="100"/>
      <c r="DQ560" s="147"/>
      <c r="DR560" s="100"/>
      <c r="DS560" s="324">
        <v>4</v>
      </c>
      <c r="DT560" s="324"/>
      <c r="DU560" s="324"/>
      <c r="DV560" s="318" t="s">
        <v>66</v>
      </c>
      <c r="DW560" s="318"/>
      <c r="DX560" s="319"/>
      <c r="DY560" s="5"/>
      <c r="DZ560" s="5"/>
      <c r="EA560" s="5"/>
      <c r="EB560" s="5"/>
      <c r="EC560" s="5"/>
      <c r="ED560" s="61"/>
      <c r="EE560" s="61"/>
      <c r="EF560" s="17"/>
      <c r="EG560" s="17"/>
      <c r="EH560" s="17"/>
      <c r="EI560" s="17"/>
      <c r="EJ560" s="17"/>
      <c r="EK560" s="17"/>
      <c r="EL560" s="17"/>
      <c r="EM560" s="17"/>
      <c r="EN560" s="189"/>
      <c r="EO560" s="189"/>
      <c r="EP560" s="189"/>
      <c r="EQ560" s="17"/>
      <c r="ER560" s="170"/>
      <c r="ES560" s="170"/>
      <c r="ET560" s="170"/>
      <c r="EU560" s="17"/>
      <c r="EV560" s="170"/>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row>
    <row r="561" spans="1:195" s="12" customFormat="1" ht="14.25" customHeight="1" x14ac:dyDescent="0.4">
      <c r="A561" s="5"/>
      <c r="B561" s="33"/>
      <c r="C561" s="33"/>
      <c r="D561" s="33"/>
      <c r="E561" s="302"/>
      <c r="F561" s="302"/>
      <c r="G561" s="302"/>
      <c r="H561" s="302"/>
      <c r="I561" s="302"/>
      <c r="J561" s="302"/>
      <c r="K561" s="302"/>
      <c r="L561" s="302"/>
      <c r="M561" s="302"/>
      <c r="N561" s="302"/>
      <c r="O561" s="302"/>
      <c r="P561" s="302"/>
      <c r="Q561" s="302"/>
      <c r="R561" s="302"/>
      <c r="S561" s="302"/>
      <c r="T561" s="302"/>
      <c r="U561" s="327"/>
      <c r="V561" s="327"/>
      <c r="W561" s="327"/>
      <c r="X561" s="327"/>
      <c r="Y561" s="327"/>
      <c r="Z561" s="327"/>
      <c r="AA561" s="327"/>
      <c r="AB561" s="327"/>
      <c r="AC561" s="327"/>
      <c r="AD561" s="327"/>
      <c r="AE561" s="327"/>
      <c r="AF561" s="327"/>
      <c r="AG561" s="327"/>
      <c r="AH561" s="327"/>
      <c r="AI561" s="327"/>
      <c r="AJ561" s="327"/>
      <c r="AK561" s="314"/>
      <c r="AL561" s="328"/>
      <c r="AM561" s="328"/>
      <c r="AN561" s="328"/>
      <c r="AO561" s="328"/>
      <c r="AP561" s="328"/>
      <c r="AQ561" s="328"/>
      <c r="AR561" s="328"/>
      <c r="AS561" s="329"/>
      <c r="AT561" s="321"/>
      <c r="AU561" s="140"/>
      <c r="AV561" s="99"/>
      <c r="AW561" s="535"/>
      <c r="AX561" s="536"/>
      <c r="AY561" s="99"/>
      <c r="AZ561" s="99"/>
      <c r="BA561" s="140"/>
      <c r="BB561" s="27"/>
      <c r="BC561" s="535"/>
      <c r="BD561" s="536"/>
      <c r="BE561" s="330"/>
      <c r="BF561" s="330"/>
      <c r="BG561" s="330"/>
      <c r="BH561" s="329"/>
      <c r="BI561" s="329"/>
      <c r="BJ561" s="321"/>
      <c r="BK561" s="5"/>
      <c r="BL561" s="5"/>
      <c r="BM561" s="5"/>
      <c r="BN561" s="5"/>
      <c r="BO561" s="5"/>
      <c r="BP561" s="5"/>
      <c r="BQ561" s="33"/>
      <c r="BR561" s="33"/>
      <c r="BS561" s="302"/>
      <c r="BT561" s="302"/>
      <c r="BU561" s="302"/>
      <c r="BV561" s="302"/>
      <c r="BW561" s="302"/>
      <c r="BX561" s="302"/>
      <c r="BY561" s="302"/>
      <c r="BZ561" s="302"/>
      <c r="CA561" s="302"/>
      <c r="CB561" s="302"/>
      <c r="CC561" s="302"/>
      <c r="CD561" s="302"/>
      <c r="CE561" s="302"/>
      <c r="CF561" s="302"/>
      <c r="CG561" s="302"/>
      <c r="CH561" s="302"/>
      <c r="CI561" s="327"/>
      <c r="CJ561" s="327"/>
      <c r="CK561" s="327"/>
      <c r="CL561" s="327"/>
      <c r="CM561" s="327"/>
      <c r="CN561" s="327"/>
      <c r="CO561" s="327"/>
      <c r="CP561" s="327"/>
      <c r="CQ561" s="327"/>
      <c r="CR561" s="327"/>
      <c r="CS561" s="327"/>
      <c r="CT561" s="327"/>
      <c r="CU561" s="327"/>
      <c r="CV561" s="327"/>
      <c r="CW561" s="327"/>
      <c r="CX561" s="327"/>
      <c r="CY561" s="314"/>
      <c r="CZ561" s="328"/>
      <c r="DA561" s="328"/>
      <c r="DB561" s="328"/>
      <c r="DC561" s="328"/>
      <c r="DD561" s="328"/>
      <c r="DE561" s="328"/>
      <c r="DF561" s="328"/>
      <c r="DG561" s="329"/>
      <c r="DH561" s="321"/>
      <c r="DI561" s="140"/>
      <c r="DJ561" s="99"/>
      <c r="DK561" s="535"/>
      <c r="DL561" s="536"/>
      <c r="DM561" s="99"/>
      <c r="DN561" s="99"/>
      <c r="DO561" s="140"/>
      <c r="DP561" s="27"/>
      <c r="DQ561" s="535" t="s">
        <v>341</v>
      </c>
      <c r="DR561" s="536"/>
      <c r="DS561" s="330"/>
      <c r="DT561" s="330"/>
      <c r="DU561" s="330"/>
      <c r="DV561" s="329"/>
      <c r="DW561" s="329"/>
      <c r="DX561" s="321"/>
      <c r="DY561" s="5"/>
      <c r="DZ561" s="5"/>
      <c r="EA561" s="5"/>
      <c r="EB561" s="5"/>
      <c r="EC561" s="5"/>
      <c r="ED561" s="61"/>
      <c r="EE561" s="61"/>
      <c r="EF561" s="17"/>
      <c r="EG561" s="17"/>
      <c r="EH561" s="17"/>
      <c r="EI561" s="17"/>
      <c r="EJ561" s="17"/>
      <c r="EK561" s="17"/>
      <c r="EL561" s="17"/>
      <c r="EM561" s="17"/>
      <c r="EN561" s="189"/>
      <c r="EO561" s="189"/>
      <c r="EP561" s="189"/>
      <c r="EQ561" s="17"/>
      <c r="ER561" s="17"/>
      <c r="ES561" s="170"/>
      <c r="ET561" s="17"/>
      <c r="EU561" s="17"/>
      <c r="EV561" s="170"/>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row>
    <row r="562" spans="1:195" s="12" customFormat="1" ht="5.0999999999999996" customHeight="1" x14ac:dyDescent="0.4">
      <c r="A562" s="5"/>
      <c r="B562" s="33"/>
      <c r="C562" s="33"/>
      <c r="D562" s="33"/>
      <c r="E562" s="302"/>
      <c r="F562" s="302"/>
      <c r="G562" s="302"/>
      <c r="H562" s="302"/>
      <c r="I562" s="302"/>
      <c r="J562" s="302"/>
      <c r="K562" s="302"/>
      <c r="L562" s="302"/>
      <c r="M562" s="302"/>
      <c r="N562" s="302"/>
      <c r="O562" s="302"/>
      <c r="P562" s="302"/>
      <c r="Q562" s="302"/>
      <c r="R562" s="302"/>
      <c r="S562" s="302"/>
      <c r="T562" s="302"/>
      <c r="U562" s="327"/>
      <c r="V562" s="327"/>
      <c r="W562" s="327"/>
      <c r="X562" s="327"/>
      <c r="Y562" s="327"/>
      <c r="Z562" s="327"/>
      <c r="AA562" s="327"/>
      <c r="AB562" s="327"/>
      <c r="AC562" s="327"/>
      <c r="AD562" s="327"/>
      <c r="AE562" s="327"/>
      <c r="AF562" s="327"/>
      <c r="AG562" s="327"/>
      <c r="AH562" s="327"/>
      <c r="AI562" s="327"/>
      <c r="AJ562" s="327"/>
      <c r="AK562" s="316"/>
      <c r="AL562" s="317"/>
      <c r="AM562" s="317"/>
      <c r="AN562" s="317"/>
      <c r="AO562" s="317"/>
      <c r="AP562" s="317"/>
      <c r="AQ562" s="317"/>
      <c r="AR562" s="317"/>
      <c r="AS562" s="322"/>
      <c r="AT562" s="323"/>
      <c r="AU562" s="97"/>
      <c r="AV562" s="101"/>
      <c r="AW562" s="101"/>
      <c r="AX562" s="101"/>
      <c r="AY562" s="101"/>
      <c r="AZ562" s="101"/>
      <c r="BA562" s="97"/>
      <c r="BB562" s="146"/>
      <c r="BC562" s="146"/>
      <c r="BD562" s="101"/>
      <c r="BE562" s="326"/>
      <c r="BF562" s="326"/>
      <c r="BG562" s="326"/>
      <c r="BH562" s="322"/>
      <c r="BI562" s="322"/>
      <c r="BJ562" s="323"/>
      <c r="BK562" s="5"/>
      <c r="BL562" s="5"/>
      <c r="BM562" s="5"/>
      <c r="BN562" s="5"/>
      <c r="BO562" s="5"/>
      <c r="BP562" s="5"/>
      <c r="BQ562" s="33"/>
      <c r="BR562" s="33"/>
      <c r="BS562" s="302"/>
      <c r="BT562" s="302"/>
      <c r="BU562" s="302"/>
      <c r="BV562" s="302"/>
      <c r="BW562" s="302"/>
      <c r="BX562" s="302"/>
      <c r="BY562" s="302"/>
      <c r="BZ562" s="302"/>
      <c r="CA562" s="302"/>
      <c r="CB562" s="302"/>
      <c r="CC562" s="302"/>
      <c r="CD562" s="302"/>
      <c r="CE562" s="302"/>
      <c r="CF562" s="302"/>
      <c r="CG562" s="302"/>
      <c r="CH562" s="302"/>
      <c r="CI562" s="327"/>
      <c r="CJ562" s="327"/>
      <c r="CK562" s="327"/>
      <c r="CL562" s="327"/>
      <c r="CM562" s="327"/>
      <c r="CN562" s="327"/>
      <c r="CO562" s="327"/>
      <c r="CP562" s="327"/>
      <c r="CQ562" s="327"/>
      <c r="CR562" s="327"/>
      <c r="CS562" s="327"/>
      <c r="CT562" s="327"/>
      <c r="CU562" s="327"/>
      <c r="CV562" s="327"/>
      <c r="CW562" s="327"/>
      <c r="CX562" s="327"/>
      <c r="CY562" s="316"/>
      <c r="CZ562" s="317"/>
      <c r="DA562" s="317"/>
      <c r="DB562" s="317"/>
      <c r="DC562" s="317"/>
      <c r="DD562" s="317"/>
      <c r="DE562" s="317"/>
      <c r="DF562" s="317"/>
      <c r="DG562" s="322"/>
      <c r="DH562" s="323"/>
      <c r="DI562" s="97"/>
      <c r="DJ562" s="101"/>
      <c r="DK562" s="101"/>
      <c r="DL562" s="101"/>
      <c r="DM562" s="101"/>
      <c r="DN562" s="101"/>
      <c r="DO562" s="97"/>
      <c r="DP562" s="146"/>
      <c r="DQ562" s="146"/>
      <c r="DR562" s="101"/>
      <c r="DS562" s="326"/>
      <c r="DT562" s="326"/>
      <c r="DU562" s="326"/>
      <c r="DV562" s="322"/>
      <c r="DW562" s="322"/>
      <c r="DX562" s="323"/>
      <c r="DY562" s="5"/>
      <c r="DZ562" s="5"/>
      <c r="EA562" s="5"/>
      <c r="EB562" s="5"/>
      <c r="EC562" s="5"/>
      <c r="ED562" s="61"/>
      <c r="EE562" s="61"/>
      <c r="EF562" s="17"/>
      <c r="EG562" s="17"/>
      <c r="EH562" s="17"/>
      <c r="EI562" s="17"/>
      <c r="EJ562" s="17"/>
      <c r="EK562" s="17"/>
      <c r="EL562" s="17"/>
      <c r="EM562" s="17"/>
      <c r="EN562" s="189"/>
      <c r="EO562" s="189"/>
      <c r="EP562" s="189"/>
      <c r="EQ562" s="17"/>
      <c r="ER562" s="17"/>
      <c r="ES562" s="170"/>
      <c r="ET562" s="17"/>
      <c r="EU562" s="17"/>
      <c r="EV562" s="170"/>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row>
    <row r="563" spans="1:195" s="12" customFormat="1" ht="5.0999999999999996" customHeight="1" x14ac:dyDescent="0.4">
      <c r="A563" s="5"/>
      <c r="B563" s="33"/>
      <c r="C563" s="33"/>
      <c r="D563" s="33"/>
      <c r="E563" s="302" t="s">
        <v>218</v>
      </c>
      <c r="F563" s="302"/>
      <c r="G563" s="302"/>
      <c r="H563" s="302"/>
      <c r="I563" s="302"/>
      <c r="J563" s="302"/>
      <c r="K563" s="302"/>
      <c r="L563" s="302"/>
      <c r="M563" s="302"/>
      <c r="N563" s="302"/>
      <c r="O563" s="302"/>
      <c r="P563" s="302"/>
      <c r="Q563" s="302"/>
      <c r="R563" s="302"/>
      <c r="S563" s="302"/>
      <c r="T563" s="302"/>
      <c r="U563" s="327"/>
      <c r="V563" s="327"/>
      <c r="W563" s="327"/>
      <c r="X563" s="327"/>
      <c r="Y563" s="327"/>
      <c r="Z563" s="327"/>
      <c r="AA563" s="327"/>
      <c r="AB563" s="327"/>
      <c r="AC563" s="327"/>
      <c r="AD563" s="327"/>
      <c r="AE563" s="327"/>
      <c r="AF563" s="327"/>
      <c r="AG563" s="327"/>
      <c r="AH563" s="327"/>
      <c r="AI563" s="327"/>
      <c r="AJ563" s="327"/>
      <c r="AK563" s="312"/>
      <c r="AL563" s="313"/>
      <c r="AM563" s="313"/>
      <c r="AN563" s="313"/>
      <c r="AO563" s="313"/>
      <c r="AP563" s="313"/>
      <c r="AQ563" s="313"/>
      <c r="AR563" s="313"/>
      <c r="AS563" s="318" t="s">
        <v>339</v>
      </c>
      <c r="AT563" s="319"/>
      <c r="AU563" s="96"/>
      <c r="AV563" s="100"/>
      <c r="AW563" s="100"/>
      <c r="AX563" s="100"/>
      <c r="AY563" s="100"/>
      <c r="AZ563" s="100"/>
      <c r="BA563" s="96"/>
      <c r="BB563" s="100"/>
      <c r="BC563" s="147"/>
      <c r="BD563" s="100"/>
      <c r="BE563" s="324"/>
      <c r="BF563" s="324"/>
      <c r="BG563" s="324"/>
      <c r="BH563" s="318" t="s">
        <v>66</v>
      </c>
      <c r="BI563" s="318"/>
      <c r="BJ563" s="319"/>
      <c r="BK563" s="5"/>
      <c r="BL563" s="5"/>
      <c r="BM563" s="5"/>
      <c r="BN563" s="5"/>
      <c r="BO563" s="5"/>
      <c r="BP563" s="5"/>
      <c r="BQ563" s="33"/>
      <c r="BR563" s="33"/>
      <c r="BS563" s="302" t="s">
        <v>218</v>
      </c>
      <c r="BT563" s="302"/>
      <c r="BU563" s="302"/>
      <c r="BV563" s="302"/>
      <c r="BW563" s="302"/>
      <c r="BX563" s="302"/>
      <c r="BY563" s="302"/>
      <c r="BZ563" s="302"/>
      <c r="CA563" s="302"/>
      <c r="CB563" s="302"/>
      <c r="CC563" s="302"/>
      <c r="CD563" s="302"/>
      <c r="CE563" s="302"/>
      <c r="CF563" s="302"/>
      <c r="CG563" s="302"/>
      <c r="CH563" s="302"/>
      <c r="CI563" s="327" t="s">
        <v>426</v>
      </c>
      <c r="CJ563" s="327"/>
      <c r="CK563" s="327"/>
      <c r="CL563" s="327"/>
      <c r="CM563" s="327"/>
      <c r="CN563" s="327"/>
      <c r="CO563" s="327"/>
      <c r="CP563" s="327"/>
      <c r="CQ563" s="327"/>
      <c r="CR563" s="327"/>
      <c r="CS563" s="327"/>
      <c r="CT563" s="327"/>
      <c r="CU563" s="327"/>
      <c r="CV563" s="327"/>
      <c r="CW563" s="327"/>
      <c r="CX563" s="327"/>
      <c r="CY563" s="312">
        <v>2000</v>
      </c>
      <c r="CZ563" s="313"/>
      <c r="DA563" s="313"/>
      <c r="DB563" s="313"/>
      <c r="DC563" s="313"/>
      <c r="DD563" s="313"/>
      <c r="DE563" s="313"/>
      <c r="DF563" s="313"/>
      <c r="DG563" s="318" t="s">
        <v>339</v>
      </c>
      <c r="DH563" s="319"/>
      <c r="DI563" s="96"/>
      <c r="DJ563" s="100"/>
      <c r="DK563" s="100"/>
      <c r="DL563" s="100"/>
      <c r="DM563" s="100"/>
      <c r="DN563" s="100"/>
      <c r="DO563" s="96"/>
      <c r="DP563" s="100"/>
      <c r="DQ563" s="147"/>
      <c r="DR563" s="100"/>
      <c r="DS563" s="324">
        <v>4</v>
      </c>
      <c r="DT563" s="324"/>
      <c r="DU563" s="324"/>
      <c r="DV563" s="318" t="s">
        <v>66</v>
      </c>
      <c r="DW563" s="318"/>
      <c r="DX563" s="319"/>
      <c r="DY563" s="5"/>
      <c r="DZ563" s="5"/>
      <c r="EA563" s="5"/>
      <c r="EB563" s="5"/>
      <c r="EC563" s="5"/>
      <c r="ED563" s="61"/>
      <c r="EE563" s="61"/>
      <c r="EF563" s="17"/>
      <c r="EG563" s="17"/>
      <c r="EH563" s="17"/>
      <c r="EI563" s="17"/>
      <c r="EJ563" s="17"/>
      <c r="EK563" s="17"/>
      <c r="EL563" s="17"/>
      <c r="EM563" s="17"/>
      <c r="EN563" s="189"/>
      <c r="EO563" s="189"/>
      <c r="EP563" s="189"/>
      <c r="EQ563" s="17"/>
      <c r="ER563" s="170"/>
      <c r="ES563" s="170"/>
      <c r="ET563" s="170"/>
      <c r="EU563" s="17"/>
      <c r="EV563" s="170"/>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row>
    <row r="564" spans="1:195" s="12" customFormat="1" ht="14.25" customHeight="1" x14ac:dyDescent="0.4">
      <c r="A564" s="5"/>
      <c r="B564" s="33"/>
      <c r="C564" s="33"/>
      <c r="D564" s="33"/>
      <c r="E564" s="302"/>
      <c r="F564" s="302"/>
      <c r="G564" s="302"/>
      <c r="H564" s="302"/>
      <c r="I564" s="302"/>
      <c r="J564" s="302"/>
      <c r="K564" s="302"/>
      <c r="L564" s="302"/>
      <c r="M564" s="302"/>
      <c r="N564" s="302"/>
      <c r="O564" s="302"/>
      <c r="P564" s="302"/>
      <c r="Q564" s="302"/>
      <c r="R564" s="302"/>
      <c r="S564" s="302"/>
      <c r="T564" s="302"/>
      <c r="U564" s="327"/>
      <c r="V564" s="327"/>
      <c r="W564" s="327"/>
      <c r="X564" s="327"/>
      <c r="Y564" s="327"/>
      <c r="Z564" s="327"/>
      <c r="AA564" s="327"/>
      <c r="AB564" s="327"/>
      <c r="AC564" s="327"/>
      <c r="AD564" s="327"/>
      <c r="AE564" s="327"/>
      <c r="AF564" s="327"/>
      <c r="AG564" s="327"/>
      <c r="AH564" s="327"/>
      <c r="AI564" s="327"/>
      <c r="AJ564" s="327"/>
      <c r="AK564" s="314"/>
      <c r="AL564" s="328"/>
      <c r="AM564" s="328"/>
      <c r="AN564" s="328"/>
      <c r="AO564" s="328"/>
      <c r="AP564" s="328"/>
      <c r="AQ564" s="328"/>
      <c r="AR564" s="328"/>
      <c r="AS564" s="329"/>
      <c r="AT564" s="321"/>
      <c r="AU564" s="140"/>
      <c r="AV564" s="99"/>
      <c r="AW564" s="535"/>
      <c r="AX564" s="536"/>
      <c r="AY564" s="99"/>
      <c r="AZ564" s="99"/>
      <c r="BA564" s="140"/>
      <c r="BB564" s="27"/>
      <c r="BC564" s="535"/>
      <c r="BD564" s="536"/>
      <c r="BE564" s="330"/>
      <c r="BF564" s="330"/>
      <c r="BG564" s="330"/>
      <c r="BH564" s="329"/>
      <c r="BI564" s="329"/>
      <c r="BJ564" s="321"/>
      <c r="BK564" s="5"/>
      <c r="BL564" s="5"/>
      <c r="BM564" s="5"/>
      <c r="BN564" s="5"/>
      <c r="BO564" s="5"/>
      <c r="BP564" s="5"/>
      <c r="BQ564" s="33"/>
      <c r="BR564" s="33"/>
      <c r="BS564" s="302"/>
      <c r="BT564" s="302"/>
      <c r="BU564" s="302"/>
      <c r="BV564" s="302"/>
      <c r="BW564" s="302"/>
      <c r="BX564" s="302"/>
      <c r="BY564" s="302"/>
      <c r="BZ564" s="302"/>
      <c r="CA564" s="302"/>
      <c r="CB564" s="302"/>
      <c r="CC564" s="302"/>
      <c r="CD564" s="302"/>
      <c r="CE564" s="302"/>
      <c r="CF564" s="302"/>
      <c r="CG564" s="302"/>
      <c r="CH564" s="302"/>
      <c r="CI564" s="327"/>
      <c r="CJ564" s="327"/>
      <c r="CK564" s="327"/>
      <c r="CL564" s="327"/>
      <c r="CM564" s="327"/>
      <c r="CN564" s="327"/>
      <c r="CO564" s="327"/>
      <c r="CP564" s="327"/>
      <c r="CQ564" s="327"/>
      <c r="CR564" s="327"/>
      <c r="CS564" s="327"/>
      <c r="CT564" s="327"/>
      <c r="CU564" s="327"/>
      <c r="CV564" s="327"/>
      <c r="CW564" s="327"/>
      <c r="CX564" s="327"/>
      <c r="CY564" s="314"/>
      <c r="CZ564" s="328"/>
      <c r="DA564" s="328"/>
      <c r="DB564" s="328"/>
      <c r="DC564" s="328"/>
      <c r="DD564" s="328"/>
      <c r="DE564" s="328"/>
      <c r="DF564" s="328"/>
      <c r="DG564" s="329"/>
      <c r="DH564" s="321"/>
      <c r="DI564" s="140"/>
      <c r="DJ564" s="99"/>
      <c r="DK564" s="535"/>
      <c r="DL564" s="536"/>
      <c r="DM564" s="99"/>
      <c r="DN564" s="99"/>
      <c r="DO564" s="140"/>
      <c r="DP564" s="27"/>
      <c r="DQ564" s="535" t="s">
        <v>341</v>
      </c>
      <c r="DR564" s="536"/>
      <c r="DS564" s="330"/>
      <c r="DT564" s="330"/>
      <c r="DU564" s="330"/>
      <c r="DV564" s="329"/>
      <c r="DW564" s="329"/>
      <c r="DX564" s="321"/>
      <c r="DY564" s="5"/>
      <c r="DZ564" s="5"/>
      <c r="EA564" s="5"/>
      <c r="EB564" s="5"/>
      <c r="EC564" s="5"/>
      <c r="ED564" s="61"/>
      <c r="EE564" s="61"/>
      <c r="EF564" s="17"/>
      <c r="EG564" s="17"/>
      <c r="EH564" s="17"/>
      <c r="EI564" s="17"/>
      <c r="EJ564" s="17"/>
      <c r="EK564" s="17"/>
      <c r="EL564" s="17"/>
      <c r="EM564" s="17"/>
      <c r="EN564" s="189"/>
      <c r="EO564" s="189"/>
      <c r="EP564" s="189"/>
      <c r="EQ564" s="17"/>
      <c r="ER564" s="17"/>
      <c r="ES564" s="170"/>
      <c r="ET564" s="17"/>
      <c r="EU564" s="17"/>
      <c r="EV564" s="170"/>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row>
    <row r="565" spans="1:195" s="12" customFormat="1" ht="5.0999999999999996" customHeight="1" x14ac:dyDescent="0.4">
      <c r="A565" s="5"/>
      <c r="B565" s="33"/>
      <c r="C565" s="33"/>
      <c r="D565" s="33"/>
      <c r="E565" s="302"/>
      <c r="F565" s="302"/>
      <c r="G565" s="302"/>
      <c r="H565" s="302"/>
      <c r="I565" s="302"/>
      <c r="J565" s="302"/>
      <c r="K565" s="302"/>
      <c r="L565" s="302"/>
      <c r="M565" s="302"/>
      <c r="N565" s="302"/>
      <c r="O565" s="302"/>
      <c r="P565" s="302"/>
      <c r="Q565" s="302"/>
      <c r="R565" s="302"/>
      <c r="S565" s="302"/>
      <c r="T565" s="302"/>
      <c r="U565" s="327"/>
      <c r="V565" s="327"/>
      <c r="W565" s="327"/>
      <c r="X565" s="327"/>
      <c r="Y565" s="327"/>
      <c r="Z565" s="327"/>
      <c r="AA565" s="327"/>
      <c r="AB565" s="327"/>
      <c r="AC565" s="327"/>
      <c r="AD565" s="327"/>
      <c r="AE565" s="327"/>
      <c r="AF565" s="327"/>
      <c r="AG565" s="327"/>
      <c r="AH565" s="327"/>
      <c r="AI565" s="327"/>
      <c r="AJ565" s="327"/>
      <c r="AK565" s="316"/>
      <c r="AL565" s="317"/>
      <c r="AM565" s="317"/>
      <c r="AN565" s="317"/>
      <c r="AO565" s="317"/>
      <c r="AP565" s="317"/>
      <c r="AQ565" s="317"/>
      <c r="AR565" s="317"/>
      <c r="AS565" s="322"/>
      <c r="AT565" s="323"/>
      <c r="AU565" s="97"/>
      <c r="AV565" s="101"/>
      <c r="AW565" s="101"/>
      <c r="AX565" s="101"/>
      <c r="AY565" s="101"/>
      <c r="AZ565" s="101"/>
      <c r="BA565" s="97"/>
      <c r="BB565" s="146"/>
      <c r="BC565" s="146"/>
      <c r="BD565" s="101"/>
      <c r="BE565" s="326"/>
      <c r="BF565" s="326"/>
      <c r="BG565" s="326"/>
      <c r="BH565" s="322"/>
      <c r="BI565" s="322"/>
      <c r="BJ565" s="323"/>
      <c r="BK565" s="5"/>
      <c r="BL565" s="5"/>
      <c r="BM565" s="5"/>
      <c r="BN565" s="5"/>
      <c r="BO565" s="5"/>
      <c r="BP565" s="5"/>
      <c r="BQ565" s="33"/>
      <c r="BR565" s="33"/>
      <c r="BS565" s="302"/>
      <c r="BT565" s="302"/>
      <c r="BU565" s="302"/>
      <c r="BV565" s="302"/>
      <c r="BW565" s="302"/>
      <c r="BX565" s="302"/>
      <c r="BY565" s="302"/>
      <c r="BZ565" s="302"/>
      <c r="CA565" s="302"/>
      <c r="CB565" s="302"/>
      <c r="CC565" s="302"/>
      <c r="CD565" s="302"/>
      <c r="CE565" s="302"/>
      <c r="CF565" s="302"/>
      <c r="CG565" s="302"/>
      <c r="CH565" s="302"/>
      <c r="CI565" s="327"/>
      <c r="CJ565" s="327"/>
      <c r="CK565" s="327"/>
      <c r="CL565" s="327"/>
      <c r="CM565" s="327"/>
      <c r="CN565" s="327"/>
      <c r="CO565" s="327"/>
      <c r="CP565" s="327"/>
      <c r="CQ565" s="327"/>
      <c r="CR565" s="327"/>
      <c r="CS565" s="327"/>
      <c r="CT565" s="327"/>
      <c r="CU565" s="327"/>
      <c r="CV565" s="327"/>
      <c r="CW565" s="327"/>
      <c r="CX565" s="327"/>
      <c r="CY565" s="316"/>
      <c r="CZ565" s="317"/>
      <c r="DA565" s="317"/>
      <c r="DB565" s="317"/>
      <c r="DC565" s="317"/>
      <c r="DD565" s="317"/>
      <c r="DE565" s="317"/>
      <c r="DF565" s="317"/>
      <c r="DG565" s="322"/>
      <c r="DH565" s="323"/>
      <c r="DI565" s="97"/>
      <c r="DJ565" s="101"/>
      <c r="DK565" s="101"/>
      <c r="DL565" s="101"/>
      <c r="DM565" s="101"/>
      <c r="DN565" s="101"/>
      <c r="DO565" s="97"/>
      <c r="DP565" s="146"/>
      <c r="DQ565" s="146"/>
      <c r="DR565" s="101"/>
      <c r="DS565" s="326"/>
      <c r="DT565" s="326"/>
      <c r="DU565" s="326"/>
      <c r="DV565" s="322"/>
      <c r="DW565" s="322"/>
      <c r="DX565" s="323"/>
      <c r="DY565" s="5"/>
      <c r="DZ565" s="5"/>
      <c r="EA565" s="5"/>
      <c r="EB565" s="5"/>
      <c r="EC565" s="5"/>
      <c r="ED565" s="61"/>
      <c r="EE565" s="61"/>
      <c r="EF565" s="17"/>
      <c r="EG565" s="17"/>
      <c r="EH565" s="17"/>
      <c r="EI565" s="17"/>
      <c r="EJ565" s="17"/>
      <c r="EK565" s="17"/>
      <c r="EL565" s="17"/>
      <c r="EM565" s="17"/>
      <c r="EN565" s="189"/>
      <c r="EO565" s="189"/>
      <c r="EP565" s="189"/>
      <c r="EQ565" s="17"/>
      <c r="ER565" s="17"/>
      <c r="ES565" s="170"/>
      <c r="ET565" s="17"/>
      <c r="EU565" s="17"/>
      <c r="EV565" s="170"/>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row>
    <row r="566" spans="1:195" s="12" customFormat="1" ht="5.0999999999999996" customHeight="1" x14ac:dyDescent="0.4">
      <c r="A566" s="5"/>
      <c r="B566" s="33"/>
      <c r="C566" s="33"/>
      <c r="D566" s="33"/>
      <c r="E566" s="302" t="s">
        <v>219</v>
      </c>
      <c r="F566" s="302"/>
      <c r="G566" s="302"/>
      <c r="H566" s="302"/>
      <c r="I566" s="302"/>
      <c r="J566" s="302"/>
      <c r="K566" s="302"/>
      <c r="L566" s="302"/>
      <c r="M566" s="302"/>
      <c r="N566" s="302"/>
      <c r="O566" s="302"/>
      <c r="P566" s="302"/>
      <c r="Q566" s="302"/>
      <c r="R566" s="302"/>
      <c r="S566" s="302"/>
      <c r="T566" s="302"/>
      <c r="U566" s="327"/>
      <c r="V566" s="327"/>
      <c r="W566" s="327"/>
      <c r="X566" s="327"/>
      <c r="Y566" s="327"/>
      <c r="Z566" s="327"/>
      <c r="AA566" s="327"/>
      <c r="AB566" s="327"/>
      <c r="AC566" s="327"/>
      <c r="AD566" s="327"/>
      <c r="AE566" s="327"/>
      <c r="AF566" s="327"/>
      <c r="AG566" s="327"/>
      <c r="AH566" s="327"/>
      <c r="AI566" s="327"/>
      <c r="AJ566" s="327"/>
      <c r="AK566" s="312"/>
      <c r="AL566" s="313"/>
      <c r="AM566" s="313"/>
      <c r="AN566" s="313"/>
      <c r="AO566" s="313"/>
      <c r="AP566" s="313"/>
      <c r="AQ566" s="313"/>
      <c r="AR566" s="313"/>
      <c r="AS566" s="318" t="s">
        <v>339</v>
      </c>
      <c r="AT566" s="319"/>
      <c r="AU566" s="96"/>
      <c r="AV566" s="100"/>
      <c r="AW566" s="100"/>
      <c r="AX566" s="100"/>
      <c r="AY566" s="100"/>
      <c r="AZ566" s="100"/>
      <c r="BA566" s="96"/>
      <c r="BB566" s="100"/>
      <c r="BC566" s="147"/>
      <c r="BD566" s="100"/>
      <c r="BE566" s="324"/>
      <c r="BF566" s="324"/>
      <c r="BG566" s="324"/>
      <c r="BH566" s="318" t="s">
        <v>66</v>
      </c>
      <c r="BI566" s="318"/>
      <c r="BJ566" s="319"/>
      <c r="BK566" s="5"/>
      <c r="BL566" s="5"/>
      <c r="BM566" s="5"/>
      <c r="BN566" s="5"/>
      <c r="BO566" s="5"/>
      <c r="BP566" s="5"/>
      <c r="BQ566" s="33"/>
      <c r="BR566" s="33"/>
      <c r="BS566" s="302" t="s">
        <v>219</v>
      </c>
      <c r="BT566" s="302"/>
      <c r="BU566" s="302"/>
      <c r="BV566" s="302"/>
      <c r="BW566" s="302"/>
      <c r="BX566" s="302"/>
      <c r="BY566" s="302"/>
      <c r="BZ566" s="302"/>
      <c r="CA566" s="302"/>
      <c r="CB566" s="302"/>
      <c r="CC566" s="302"/>
      <c r="CD566" s="302"/>
      <c r="CE566" s="302"/>
      <c r="CF566" s="302"/>
      <c r="CG566" s="302"/>
      <c r="CH566" s="302"/>
      <c r="CI566" s="327" t="s">
        <v>441</v>
      </c>
      <c r="CJ566" s="327"/>
      <c r="CK566" s="327"/>
      <c r="CL566" s="327"/>
      <c r="CM566" s="327"/>
      <c r="CN566" s="327"/>
      <c r="CO566" s="327"/>
      <c r="CP566" s="327"/>
      <c r="CQ566" s="327"/>
      <c r="CR566" s="327"/>
      <c r="CS566" s="327"/>
      <c r="CT566" s="327"/>
      <c r="CU566" s="327"/>
      <c r="CV566" s="327"/>
      <c r="CW566" s="327"/>
      <c r="CX566" s="327"/>
      <c r="CY566" s="312">
        <v>300</v>
      </c>
      <c r="CZ566" s="313"/>
      <c r="DA566" s="313"/>
      <c r="DB566" s="313"/>
      <c r="DC566" s="313"/>
      <c r="DD566" s="313"/>
      <c r="DE566" s="313"/>
      <c r="DF566" s="313"/>
      <c r="DG566" s="318" t="s">
        <v>339</v>
      </c>
      <c r="DH566" s="319"/>
      <c r="DI566" s="96"/>
      <c r="DJ566" s="100"/>
      <c r="DK566" s="100"/>
      <c r="DL566" s="100"/>
      <c r="DM566" s="100"/>
      <c r="DN566" s="100"/>
      <c r="DO566" s="96"/>
      <c r="DP566" s="100"/>
      <c r="DQ566" s="147"/>
      <c r="DR566" s="100"/>
      <c r="DS566" s="324">
        <v>4</v>
      </c>
      <c r="DT566" s="324"/>
      <c r="DU566" s="324"/>
      <c r="DV566" s="318" t="s">
        <v>66</v>
      </c>
      <c r="DW566" s="318"/>
      <c r="DX566" s="319"/>
      <c r="DY566" s="5"/>
      <c r="DZ566" s="5"/>
      <c r="EA566" s="5"/>
      <c r="EB566" s="5"/>
      <c r="EC566" s="5"/>
      <c r="ED566" s="61"/>
      <c r="EE566" s="61"/>
      <c r="EF566" s="17"/>
      <c r="EG566" s="17"/>
      <c r="EH566" s="17"/>
      <c r="EI566" s="17"/>
      <c r="EJ566" s="17"/>
      <c r="EK566" s="17"/>
      <c r="EL566" s="17"/>
      <c r="EM566" s="17"/>
      <c r="EN566" s="189"/>
      <c r="EO566" s="189"/>
      <c r="EP566" s="189"/>
      <c r="EQ566" s="17"/>
      <c r="ER566" s="170"/>
      <c r="ES566" s="170"/>
      <c r="ET566" s="170"/>
      <c r="EU566" s="17"/>
      <c r="EV566" s="170"/>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row>
    <row r="567" spans="1:195" s="12" customFormat="1" ht="14.25" customHeight="1" x14ac:dyDescent="0.4">
      <c r="A567" s="5"/>
      <c r="B567" s="33"/>
      <c r="C567" s="33"/>
      <c r="D567" s="33"/>
      <c r="E567" s="302"/>
      <c r="F567" s="302"/>
      <c r="G567" s="302"/>
      <c r="H567" s="302"/>
      <c r="I567" s="302"/>
      <c r="J567" s="302"/>
      <c r="K567" s="302"/>
      <c r="L567" s="302"/>
      <c r="M567" s="302"/>
      <c r="N567" s="302"/>
      <c r="O567" s="302"/>
      <c r="P567" s="302"/>
      <c r="Q567" s="302"/>
      <c r="R567" s="302"/>
      <c r="S567" s="302"/>
      <c r="T567" s="302"/>
      <c r="U567" s="327"/>
      <c r="V567" s="327"/>
      <c r="W567" s="327"/>
      <c r="X567" s="327"/>
      <c r="Y567" s="327"/>
      <c r="Z567" s="327"/>
      <c r="AA567" s="327"/>
      <c r="AB567" s="327"/>
      <c r="AC567" s="327"/>
      <c r="AD567" s="327"/>
      <c r="AE567" s="327"/>
      <c r="AF567" s="327"/>
      <c r="AG567" s="327"/>
      <c r="AH567" s="327"/>
      <c r="AI567" s="327"/>
      <c r="AJ567" s="327"/>
      <c r="AK567" s="314"/>
      <c r="AL567" s="328"/>
      <c r="AM567" s="328"/>
      <c r="AN567" s="328"/>
      <c r="AO567" s="328"/>
      <c r="AP567" s="328"/>
      <c r="AQ567" s="328"/>
      <c r="AR567" s="328"/>
      <c r="AS567" s="329"/>
      <c r="AT567" s="321"/>
      <c r="AU567" s="140"/>
      <c r="AV567" s="99"/>
      <c r="AW567" s="535"/>
      <c r="AX567" s="536"/>
      <c r="AY567" s="99"/>
      <c r="AZ567" s="99"/>
      <c r="BA567" s="140"/>
      <c r="BB567" s="27"/>
      <c r="BC567" s="535"/>
      <c r="BD567" s="536"/>
      <c r="BE567" s="330"/>
      <c r="BF567" s="330"/>
      <c r="BG567" s="330"/>
      <c r="BH567" s="329"/>
      <c r="BI567" s="329"/>
      <c r="BJ567" s="321"/>
      <c r="BK567" s="5"/>
      <c r="BL567" s="5"/>
      <c r="BM567" s="5"/>
      <c r="BN567" s="5"/>
      <c r="BO567" s="5"/>
      <c r="BP567" s="5"/>
      <c r="BQ567" s="33"/>
      <c r="BR567" s="33"/>
      <c r="BS567" s="302"/>
      <c r="BT567" s="302"/>
      <c r="BU567" s="302"/>
      <c r="BV567" s="302"/>
      <c r="BW567" s="302"/>
      <c r="BX567" s="302"/>
      <c r="BY567" s="302"/>
      <c r="BZ567" s="302"/>
      <c r="CA567" s="302"/>
      <c r="CB567" s="302"/>
      <c r="CC567" s="302"/>
      <c r="CD567" s="302"/>
      <c r="CE567" s="302"/>
      <c r="CF567" s="302"/>
      <c r="CG567" s="302"/>
      <c r="CH567" s="302"/>
      <c r="CI567" s="327"/>
      <c r="CJ567" s="327"/>
      <c r="CK567" s="327"/>
      <c r="CL567" s="327"/>
      <c r="CM567" s="327"/>
      <c r="CN567" s="327"/>
      <c r="CO567" s="327"/>
      <c r="CP567" s="327"/>
      <c r="CQ567" s="327"/>
      <c r="CR567" s="327"/>
      <c r="CS567" s="327"/>
      <c r="CT567" s="327"/>
      <c r="CU567" s="327"/>
      <c r="CV567" s="327"/>
      <c r="CW567" s="327"/>
      <c r="CX567" s="327"/>
      <c r="CY567" s="314"/>
      <c r="CZ567" s="328"/>
      <c r="DA567" s="328"/>
      <c r="DB567" s="328"/>
      <c r="DC567" s="328"/>
      <c r="DD567" s="328"/>
      <c r="DE567" s="328"/>
      <c r="DF567" s="328"/>
      <c r="DG567" s="329"/>
      <c r="DH567" s="321"/>
      <c r="DI567" s="140"/>
      <c r="DJ567" s="99"/>
      <c r="DK567" s="535" t="s">
        <v>341</v>
      </c>
      <c r="DL567" s="536"/>
      <c r="DM567" s="99"/>
      <c r="DN567" s="99"/>
      <c r="DO567" s="140"/>
      <c r="DP567" s="27"/>
      <c r="DQ567" s="535" t="s">
        <v>341</v>
      </c>
      <c r="DR567" s="536"/>
      <c r="DS567" s="330"/>
      <c r="DT567" s="330"/>
      <c r="DU567" s="330"/>
      <c r="DV567" s="329"/>
      <c r="DW567" s="329"/>
      <c r="DX567" s="321"/>
      <c r="DY567" s="5"/>
      <c r="DZ567" s="5"/>
      <c r="EA567" s="5"/>
      <c r="EB567" s="5"/>
      <c r="EC567" s="5"/>
      <c r="ED567" s="61"/>
      <c r="EE567" s="61"/>
      <c r="EF567" s="17"/>
      <c r="EG567" s="17"/>
      <c r="EH567" s="17"/>
      <c r="EI567" s="17"/>
      <c r="EJ567" s="17"/>
      <c r="EK567" s="17"/>
      <c r="EL567" s="17"/>
      <c r="EM567" s="17"/>
      <c r="EN567" s="189"/>
      <c r="EO567" s="189"/>
      <c r="EP567" s="189"/>
      <c r="EQ567" s="17"/>
      <c r="ER567" s="17"/>
      <c r="ES567" s="170"/>
      <c r="ET567" s="17"/>
      <c r="EU567" s="17"/>
      <c r="EV567" s="170"/>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row>
    <row r="568" spans="1:195" s="12" customFormat="1" ht="5.0999999999999996" customHeight="1" x14ac:dyDescent="0.4">
      <c r="A568" s="5"/>
      <c r="B568" s="33"/>
      <c r="C568" s="33"/>
      <c r="D568" s="33"/>
      <c r="E568" s="302"/>
      <c r="F568" s="302"/>
      <c r="G568" s="302"/>
      <c r="H568" s="302"/>
      <c r="I568" s="302"/>
      <c r="J568" s="302"/>
      <c r="K568" s="302"/>
      <c r="L568" s="302"/>
      <c r="M568" s="302"/>
      <c r="N568" s="302"/>
      <c r="O568" s="302"/>
      <c r="P568" s="302"/>
      <c r="Q568" s="302"/>
      <c r="R568" s="302"/>
      <c r="S568" s="302"/>
      <c r="T568" s="302"/>
      <c r="U568" s="327"/>
      <c r="V568" s="327"/>
      <c r="W568" s="327"/>
      <c r="X568" s="327"/>
      <c r="Y568" s="327"/>
      <c r="Z568" s="327"/>
      <c r="AA568" s="327"/>
      <c r="AB568" s="327"/>
      <c r="AC568" s="327"/>
      <c r="AD568" s="327"/>
      <c r="AE568" s="327"/>
      <c r="AF568" s="327"/>
      <c r="AG568" s="327"/>
      <c r="AH568" s="327"/>
      <c r="AI568" s="327"/>
      <c r="AJ568" s="327"/>
      <c r="AK568" s="316"/>
      <c r="AL568" s="317"/>
      <c r="AM568" s="317"/>
      <c r="AN568" s="317"/>
      <c r="AO568" s="317"/>
      <c r="AP568" s="317"/>
      <c r="AQ568" s="317"/>
      <c r="AR568" s="317"/>
      <c r="AS568" s="322"/>
      <c r="AT568" s="323"/>
      <c r="AU568" s="97"/>
      <c r="AV568" s="101"/>
      <c r="AW568" s="101"/>
      <c r="AX568" s="101"/>
      <c r="AY568" s="101"/>
      <c r="AZ568" s="101"/>
      <c r="BA568" s="97"/>
      <c r="BB568" s="146"/>
      <c r="BC568" s="146"/>
      <c r="BD568" s="101"/>
      <c r="BE568" s="326"/>
      <c r="BF568" s="326"/>
      <c r="BG568" s="326"/>
      <c r="BH568" s="322"/>
      <c r="BI568" s="322"/>
      <c r="BJ568" s="323"/>
      <c r="BK568" s="5"/>
      <c r="BL568" s="5"/>
      <c r="BM568" s="5"/>
      <c r="BN568" s="5"/>
      <c r="BO568" s="5"/>
      <c r="BP568" s="5"/>
      <c r="BQ568" s="33"/>
      <c r="BR568" s="33"/>
      <c r="BS568" s="302"/>
      <c r="BT568" s="302"/>
      <c r="BU568" s="302"/>
      <c r="BV568" s="302"/>
      <c r="BW568" s="302"/>
      <c r="BX568" s="302"/>
      <c r="BY568" s="302"/>
      <c r="BZ568" s="302"/>
      <c r="CA568" s="302"/>
      <c r="CB568" s="302"/>
      <c r="CC568" s="302"/>
      <c r="CD568" s="302"/>
      <c r="CE568" s="302"/>
      <c r="CF568" s="302"/>
      <c r="CG568" s="302"/>
      <c r="CH568" s="302"/>
      <c r="CI568" s="327"/>
      <c r="CJ568" s="327"/>
      <c r="CK568" s="327"/>
      <c r="CL568" s="327"/>
      <c r="CM568" s="327"/>
      <c r="CN568" s="327"/>
      <c r="CO568" s="327"/>
      <c r="CP568" s="327"/>
      <c r="CQ568" s="327"/>
      <c r="CR568" s="327"/>
      <c r="CS568" s="327"/>
      <c r="CT568" s="327"/>
      <c r="CU568" s="327"/>
      <c r="CV568" s="327"/>
      <c r="CW568" s="327"/>
      <c r="CX568" s="327"/>
      <c r="CY568" s="316"/>
      <c r="CZ568" s="317"/>
      <c r="DA568" s="317"/>
      <c r="DB568" s="317"/>
      <c r="DC568" s="317"/>
      <c r="DD568" s="317"/>
      <c r="DE568" s="317"/>
      <c r="DF568" s="317"/>
      <c r="DG568" s="322"/>
      <c r="DH568" s="323"/>
      <c r="DI568" s="97"/>
      <c r="DJ568" s="101"/>
      <c r="DK568" s="101"/>
      <c r="DL568" s="101"/>
      <c r="DM568" s="101"/>
      <c r="DN568" s="101"/>
      <c r="DO568" s="97"/>
      <c r="DP568" s="146"/>
      <c r="DQ568" s="146"/>
      <c r="DR568" s="101"/>
      <c r="DS568" s="326"/>
      <c r="DT568" s="326"/>
      <c r="DU568" s="326"/>
      <c r="DV568" s="322"/>
      <c r="DW568" s="322"/>
      <c r="DX568" s="323"/>
      <c r="DY568" s="5"/>
      <c r="DZ568" s="5"/>
      <c r="EA568" s="5"/>
      <c r="EB568" s="5"/>
      <c r="EC568" s="5"/>
      <c r="ED568" s="61"/>
      <c r="EE568" s="61"/>
      <c r="EF568" s="17"/>
      <c r="EG568" s="17"/>
      <c r="EH568" s="17"/>
      <c r="EI568" s="17"/>
      <c r="EJ568" s="17"/>
      <c r="EK568" s="17"/>
      <c r="EL568" s="17"/>
      <c r="EM568" s="17"/>
      <c r="EN568" s="189"/>
      <c r="EO568" s="189"/>
      <c r="EP568" s="189"/>
      <c r="EQ568" s="17"/>
      <c r="ER568" s="17"/>
      <c r="ES568" s="170"/>
      <c r="ET568" s="17"/>
      <c r="EU568" s="17"/>
      <c r="EV568" s="170"/>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row>
    <row r="569" spans="1:195" s="12" customFormat="1" ht="5.0999999999999996" customHeight="1" x14ac:dyDescent="0.4">
      <c r="A569" s="5"/>
      <c r="B569" s="33"/>
      <c r="C569" s="33"/>
      <c r="D569" s="33"/>
      <c r="E569" s="302" t="s">
        <v>222</v>
      </c>
      <c r="F569" s="302"/>
      <c r="G569" s="302"/>
      <c r="H569" s="302"/>
      <c r="I569" s="302"/>
      <c r="J569" s="302"/>
      <c r="K569" s="302"/>
      <c r="L569" s="302"/>
      <c r="M569" s="302"/>
      <c r="N569" s="302"/>
      <c r="O569" s="302"/>
      <c r="P569" s="302"/>
      <c r="Q569" s="302"/>
      <c r="R569" s="302"/>
      <c r="S569" s="302"/>
      <c r="T569" s="302"/>
      <c r="U569" s="327"/>
      <c r="V569" s="327"/>
      <c r="W569" s="327"/>
      <c r="X569" s="327"/>
      <c r="Y569" s="327"/>
      <c r="Z569" s="327"/>
      <c r="AA569" s="327"/>
      <c r="AB569" s="327"/>
      <c r="AC569" s="327"/>
      <c r="AD569" s="327"/>
      <c r="AE569" s="327"/>
      <c r="AF569" s="327"/>
      <c r="AG569" s="327"/>
      <c r="AH569" s="327"/>
      <c r="AI569" s="327"/>
      <c r="AJ569" s="327"/>
      <c r="AK569" s="312"/>
      <c r="AL569" s="313"/>
      <c r="AM569" s="313"/>
      <c r="AN569" s="313"/>
      <c r="AO569" s="313"/>
      <c r="AP569" s="313"/>
      <c r="AQ569" s="313"/>
      <c r="AR569" s="313"/>
      <c r="AS569" s="318" t="s">
        <v>339</v>
      </c>
      <c r="AT569" s="319"/>
      <c r="AU569" s="96"/>
      <c r="AV569" s="100"/>
      <c r="AW569" s="100"/>
      <c r="AX569" s="100"/>
      <c r="AY569" s="100"/>
      <c r="AZ569" s="100"/>
      <c r="BA569" s="96"/>
      <c r="BB569" s="100"/>
      <c r="BC569" s="147"/>
      <c r="BD569" s="100"/>
      <c r="BE569" s="324"/>
      <c r="BF569" s="324"/>
      <c r="BG569" s="324"/>
      <c r="BH569" s="318" t="s">
        <v>66</v>
      </c>
      <c r="BI569" s="318"/>
      <c r="BJ569" s="319"/>
      <c r="BK569" s="5"/>
      <c r="BL569" s="5"/>
      <c r="BM569" s="5"/>
      <c r="BN569" s="5"/>
      <c r="BO569" s="5"/>
      <c r="BP569" s="5"/>
      <c r="BQ569" s="33"/>
      <c r="BR569" s="33"/>
      <c r="BS569" s="302" t="s">
        <v>222</v>
      </c>
      <c r="BT569" s="302"/>
      <c r="BU569" s="302"/>
      <c r="BV569" s="302"/>
      <c r="BW569" s="302"/>
      <c r="BX569" s="302"/>
      <c r="BY569" s="302"/>
      <c r="BZ569" s="302"/>
      <c r="CA569" s="302"/>
      <c r="CB569" s="302"/>
      <c r="CC569" s="302"/>
      <c r="CD569" s="302"/>
      <c r="CE569" s="302"/>
      <c r="CF569" s="302"/>
      <c r="CG569" s="302"/>
      <c r="CH569" s="302"/>
      <c r="CI569" s="327" t="s">
        <v>24</v>
      </c>
      <c r="CJ569" s="327"/>
      <c r="CK569" s="327"/>
      <c r="CL569" s="327"/>
      <c r="CM569" s="327"/>
      <c r="CN569" s="327"/>
      <c r="CO569" s="327"/>
      <c r="CP569" s="327"/>
      <c r="CQ569" s="327"/>
      <c r="CR569" s="327"/>
      <c r="CS569" s="327"/>
      <c r="CT569" s="327"/>
      <c r="CU569" s="327"/>
      <c r="CV569" s="327"/>
      <c r="CW569" s="327"/>
      <c r="CX569" s="327"/>
      <c r="CY569" s="312">
        <v>500</v>
      </c>
      <c r="CZ569" s="313"/>
      <c r="DA569" s="313"/>
      <c r="DB569" s="313"/>
      <c r="DC569" s="313"/>
      <c r="DD569" s="313"/>
      <c r="DE569" s="313"/>
      <c r="DF569" s="313"/>
      <c r="DG569" s="318" t="s">
        <v>339</v>
      </c>
      <c r="DH569" s="319"/>
      <c r="DI569" s="96"/>
      <c r="DJ569" s="100"/>
      <c r="DK569" s="100"/>
      <c r="DL569" s="100"/>
      <c r="DM569" s="100"/>
      <c r="DN569" s="100"/>
      <c r="DO569" s="96"/>
      <c r="DP569" s="100"/>
      <c r="DQ569" s="147"/>
      <c r="DR569" s="100"/>
      <c r="DS569" s="324">
        <v>4</v>
      </c>
      <c r="DT569" s="324"/>
      <c r="DU569" s="324"/>
      <c r="DV569" s="318" t="s">
        <v>66</v>
      </c>
      <c r="DW569" s="318"/>
      <c r="DX569" s="319"/>
      <c r="DY569" s="5"/>
      <c r="DZ569" s="5"/>
      <c r="EA569" s="5"/>
      <c r="EB569" s="5"/>
      <c r="EC569" s="5"/>
      <c r="ED569" s="61"/>
      <c r="EE569" s="61"/>
      <c r="EF569" s="17"/>
      <c r="EG569" s="17"/>
      <c r="EH569" s="17"/>
      <c r="EI569" s="17"/>
      <c r="EJ569" s="17"/>
      <c r="EK569" s="17"/>
      <c r="EL569" s="17"/>
      <c r="EM569" s="17"/>
      <c r="EN569" s="189"/>
      <c r="EO569" s="189"/>
      <c r="EP569" s="189"/>
      <c r="EQ569" s="17"/>
      <c r="ER569" s="170"/>
      <c r="ES569" s="170"/>
      <c r="ET569" s="170"/>
      <c r="EU569" s="17"/>
      <c r="EV569" s="170"/>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row>
    <row r="570" spans="1:195" s="12" customFormat="1" ht="14.25" customHeight="1" x14ac:dyDescent="0.4">
      <c r="A570" s="5"/>
      <c r="B570" s="33"/>
      <c r="C570" s="33"/>
      <c r="D570" s="33"/>
      <c r="E570" s="302"/>
      <c r="F570" s="302"/>
      <c r="G570" s="302"/>
      <c r="H570" s="302"/>
      <c r="I570" s="302"/>
      <c r="J570" s="302"/>
      <c r="K570" s="302"/>
      <c r="L570" s="302"/>
      <c r="M570" s="302"/>
      <c r="N570" s="302"/>
      <c r="O570" s="302"/>
      <c r="P570" s="302"/>
      <c r="Q570" s="302"/>
      <c r="R570" s="302"/>
      <c r="S570" s="302"/>
      <c r="T570" s="302"/>
      <c r="U570" s="327"/>
      <c r="V570" s="327"/>
      <c r="W570" s="327"/>
      <c r="X570" s="327"/>
      <c r="Y570" s="327"/>
      <c r="Z570" s="327"/>
      <c r="AA570" s="327"/>
      <c r="AB570" s="327"/>
      <c r="AC570" s="327"/>
      <c r="AD570" s="327"/>
      <c r="AE570" s="327"/>
      <c r="AF570" s="327"/>
      <c r="AG570" s="327"/>
      <c r="AH570" s="327"/>
      <c r="AI570" s="327"/>
      <c r="AJ570" s="327"/>
      <c r="AK570" s="314"/>
      <c r="AL570" s="328"/>
      <c r="AM570" s="328"/>
      <c r="AN570" s="328"/>
      <c r="AO570" s="328"/>
      <c r="AP570" s="328"/>
      <c r="AQ570" s="328"/>
      <c r="AR570" s="328"/>
      <c r="AS570" s="329"/>
      <c r="AT570" s="321"/>
      <c r="AU570" s="140"/>
      <c r="AV570" s="99"/>
      <c r="AW570" s="535"/>
      <c r="AX570" s="536"/>
      <c r="AY570" s="99"/>
      <c r="AZ570" s="99"/>
      <c r="BA570" s="140"/>
      <c r="BB570" s="27"/>
      <c r="BC570" s="535"/>
      <c r="BD570" s="536"/>
      <c r="BE570" s="330"/>
      <c r="BF570" s="330"/>
      <c r="BG570" s="330"/>
      <c r="BH570" s="329"/>
      <c r="BI570" s="329"/>
      <c r="BJ570" s="321"/>
      <c r="BK570" s="5"/>
      <c r="BL570" s="5"/>
      <c r="BM570" s="5"/>
      <c r="BN570" s="5"/>
      <c r="BO570" s="5"/>
      <c r="BP570" s="5"/>
      <c r="BQ570" s="33"/>
      <c r="BR570" s="33"/>
      <c r="BS570" s="302"/>
      <c r="BT570" s="302"/>
      <c r="BU570" s="302"/>
      <c r="BV570" s="302"/>
      <c r="BW570" s="302"/>
      <c r="BX570" s="302"/>
      <c r="BY570" s="302"/>
      <c r="BZ570" s="302"/>
      <c r="CA570" s="302"/>
      <c r="CB570" s="302"/>
      <c r="CC570" s="302"/>
      <c r="CD570" s="302"/>
      <c r="CE570" s="302"/>
      <c r="CF570" s="302"/>
      <c r="CG570" s="302"/>
      <c r="CH570" s="302"/>
      <c r="CI570" s="327"/>
      <c r="CJ570" s="327"/>
      <c r="CK570" s="327"/>
      <c r="CL570" s="327"/>
      <c r="CM570" s="327"/>
      <c r="CN570" s="327"/>
      <c r="CO570" s="327"/>
      <c r="CP570" s="327"/>
      <c r="CQ570" s="327"/>
      <c r="CR570" s="327"/>
      <c r="CS570" s="327"/>
      <c r="CT570" s="327"/>
      <c r="CU570" s="327"/>
      <c r="CV570" s="327"/>
      <c r="CW570" s="327"/>
      <c r="CX570" s="327"/>
      <c r="CY570" s="314"/>
      <c r="CZ570" s="328"/>
      <c r="DA570" s="328"/>
      <c r="DB570" s="328"/>
      <c r="DC570" s="328"/>
      <c r="DD570" s="328"/>
      <c r="DE570" s="328"/>
      <c r="DF570" s="328"/>
      <c r="DG570" s="329"/>
      <c r="DH570" s="321"/>
      <c r="DI570" s="140"/>
      <c r="DJ570" s="99"/>
      <c r="DK570" s="535" t="s">
        <v>341</v>
      </c>
      <c r="DL570" s="536"/>
      <c r="DM570" s="99"/>
      <c r="DN570" s="99"/>
      <c r="DO570" s="140"/>
      <c r="DP570" s="27"/>
      <c r="DQ570" s="535" t="s">
        <v>341</v>
      </c>
      <c r="DR570" s="536"/>
      <c r="DS570" s="330"/>
      <c r="DT570" s="330"/>
      <c r="DU570" s="330"/>
      <c r="DV570" s="329"/>
      <c r="DW570" s="329"/>
      <c r="DX570" s="321"/>
      <c r="DY570" s="5"/>
      <c r="DZ570" s="5"/>
      <c r="EA570" s="5"/>
      <c r="EB570" s="5"/>
      <c r="EC570" s="5"/>
      <c r="ED570" s="61"/>
      <c r="EE570" s="61"/>
      <c r="EF570" s="17"/>
      <c r="EG570" s="17"/>
      <c r="EH570" s="17"/>
      <c r="EI570" s="17"/>
      <c r="EJ570" s="17"/>
      <c r="EK570" s="17"/>
      <c r="EL570" s="17"/>
      <c r="EM570" s="17"/>
      <c r="EN570" s="189"/>
      <c r="EO570" s="189"/>
      <c r="EP570" s="189"/>
      <c r="EQ570" s="17"/>
      <c r="ER570" s="17"/>
      <c r="ES570" s="170"/>
      <c r="ET570" s="17"/>
      <c r="EU570" s="17"/>
      <c r="EV570" s="170"/>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row>
    <row r="571" spans="1:195" s="12" customFormat="1" ht="5.0999999999999996" customHeight="1" x14ac:dyDescent="0.4">
      <c r="A571" s="5"/>
      <c r="B571" s="33"/>
      <c r="C571" s="33"/>
      <c r="D571" s="33"/>
      <c r="E571" s="302"/>
      <c r="F571" s="302"/>
      <c r="G571" s="302"/>
      <c r="H571" s="302"/>
      <c r="I571" s="302"/>
      <c r="J571" s="302"/>
      <c r="K571" s="302"/>
      <c r="L571" s="302"/>
      <c r="M571" s="302"/>
      <c r="N571" s="302"/>
      <c r="O571" s="302"/>
      <c r="P571" s="302"/>
      <c r="Q571" s="302"/>
      <c r="R571" s="302"/>
      <c r="S571" s="302"/>
      <c r="T571" s="302"/>
      <c r="U571" s="327"/>
      <c r="V571" s="327"/>
      <c r="W571" s="327"/>
      <c r="X571" s="327"/>
      <c r="Y571" s="327"/>
      <c r="Z571" s="327"/>
      <c r="AA571" s="327"/>
      <c r="AB571" s="327"/>
      <c r="AC571" s="327"/>
      <c r="AD571" s="327"/>
      <c r="AE571" s="327"/>
      <c r="AF571" s="327"/>
      <c r="AG571" s="327"/>
      <c r="AH571" s="327"/>
      <c r="AI571" s="327"/>
      <c r="AJ571" s="327"/>
      <c r="AK571" s="316"/>
      <c r="AL571" s="317"/>
      <c r="AM571" s="317"/>
      <c r="AN571" s="317"/>
      <c r="AO571" s="317"/>
      <c r="AP571" s="317"/>
      <c r="AQ571" s="317"/>
      <c r="AR571" s="317"/>
      <c r="AS571" s="322"/>
      <c r="AT571" s="323"/>
      <c r="AU571" s="97"/>
      <c r="AV571" s="101"/>
      <c r="AW571" s="101"/>
      <c r="AX571" s="101"/>
      <c r="AY571" s="101"/>
      <c r="AZ571" s="101"/>
      <c r="BA571" s="97"/>
      <c r="BB571" s="146"/>
      <c r="BC571" s="146"/>
      <c r="BD571" s="101"/>
      <c r="BE571" s="326"/>
      <c r="BF571" s="326"/>
      <c r="BG571" s="326"/>
      <c r="BH571" s="322"/>
      <c r="BI571" s="322"/>
      <c r="BJ571" s="323"/>
      <c r="BK571" s="5"/>
      <c r="BL571" s="5"/>
      <c r="BM571" s="5"/>
      <c r="BN571" s="5"/>
      <c r="BO571" s="5"/>
      <c r="BP571" s="5"/>
      <c r="BQ571" s="33"/>
      <c r="BR571" s="33"/>
      <c r="BS571" s="302"/>
      <c r="BT571" s="302"/>
      <c r="BU571" s="302"/>
      <c r="BV571" s="302"/>
      <c r="BW571" s="302"/>
      <c r="BX571" s="302"/>
      <c r="BY571" s="302"/>
      <c r="BZ571" s="302"/>
      <c r="CA571" s="302"/>
      <c r="CB571" s="302"/>
      <c r="CC571" s="302"/>
      <c r="CD571" s="302"/>
      <c r="CE571" s="302"/>
      <c r="CF571" s="302"/>
      <c r="CG571" s="302"/>
      <c r="CH571" s="302"/>
      <c r="CI571" s="327"/>
      <c r="CJ571" s="327"/>
      <c r="CK571" s="327"/>
      <c r="CL571" s="327"/>
      <c r="CM571" s="327"/>
      <c r="CN571" s="327"/>
      <c r="CO571" s="327"/>
      <c r="CP571" s="327"/>
      <c r="CQ571" s="327"/>
      <c r="CR571" s="327"/>
      <c r="CS571" s="327"/>
      <c r="CT571" s="327"/>
      <c r="CU571" s="327"/>
      <c r="CV571" s="327"/>
      <c r="CW571" s="327"/>
      <c r="CX571" s="327"/>
      <c r="CY571" s="316"/>
      <c r="CZ571" s="317"/>
      <c r="DA571" s="317"/>
      <c r="DB571" s="317"/>
      <c r="DC571" s="317"/>
      <c r="DD571" s="317"/>
      <c r="DE571" s="317"/>
      <c r="DF571" s="317"/>
      <c r="DG571" s="322"/>
      <c r="DH571" s="323"/>
      <c r="DI571" s="97"/>
      <c r="DJ571" s="101"/>
      <c r="DK571" s="101"/>
      <c r="DL571" s="101"/>
      <c r="DM571" s="101"/>
      <c r="DN571" s="101"/>
      <c r="DO571" s="97"/>
      <c r="DP571" s="146"/>
      <c r="DQ571" s="146"/>
      <c r="DR571" s="101"/>
      <c r="DS571" s="326"/>
      <c r="DT571" s="326"/>
      <c r="DU571" s="326"/>
      <c r="DV571" s="322"/>
      <c r="DW571" s="322"/>
      <c r="DX571" s="323"/>
      <c r="DY571" s="5"/>
      <c r="DZ571" s="5"/>
      <c r="EA571" s="5"/>
      <c r="EB571" s="5"/>
      <c r="EC571" s="5"/>
      <c r="ED571" s="61"/>
      <c r="EE571" s="61"/>
      <c r="EF571" s="17"/>
      <c r="EG571" s="17"/>
      <c r="EH571" s="17"/>
      <c r="EI571" s="17"/>
      <c r="EJ571" s="17"/>
      <c r="EK571" s="17"/>
      <c r="EL571" s="17"/>
      <c r="EM571" s="17"/>
      <c r="EN571" s="189"/>
      <c r="EO571" s="189"/>
      <c r="EP571" s="189"/>
      <c r="EQ571" s="17"/>
      <c r="ER571" s="17"/>
      <c r="ES571" s="170"/>
      <c r="ET571" s="17"/>
      <c r="EU571" s="17"/>
      <c r="EV571" s="170"/>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row>
    <row r="572" spans="1:195" s="12" customFormat="1" ht="18.75" customHeight="1" x14ac:dyDescent="0.4">
      <c r="A572" s="5"/>
      <c r="B572" s="27"/>
      <c r="C572" s="27"/>
      <c r="D572" s="27"/>
      <c r="E572" s="27"/>
      <c r="F572" s="27"/>
      <c r="G572" s="27"/>
      <c r="H572" s="27"/>
      <c r="I572" s="27"/>
      <c r="J572" s="27"/>
      <c r="K572" s="27"/>
      <c r="L572" s="27"/>
      <c r="M572" s="27"/>
      <c r="N572" s="27"/>
      <c r="O572" s="27"/>
      <c r="P572" s="27"/>
      <c r="Q572" s="27"/>
      <c r="R572" s="27"/>
      <c r="S572" s="27"/>
      <c r="T572" s="27"/>
      <c r="U572" s="27"/>
      <c r="V572" s="99"/>
      <c r="W572" s="99"/>
      <c r="X572" s="99"/>
      <c r="Y572" s="99"/>
      <c r="Z572" s="99"/>
      <c r="AA572" s="99"/>
      <c r="AB572" s="99"/>
      <c r="AC572" s="99"/>
      <c r="AD572" s="99"/>
      <c r="AE572" s="99"/>
      <c r="AF572" s="99"/>
      <c r="AG572" s="99"/>
      <c r="AH572" s="99"/>
      <c r="AI572" s="99"/>
      <c r="AJ572" s="99"/>
      <c r="AK572" s="99"/>
      <c r="AL572" s="27"/>
      <c r="AM572" s="99"/>
      <c r="AN572" s="27"/>
      <c r="AO572" s="99"/>
      <c r="AP572" s="99"/>
      <c r="AQ572" s="99"/>
      <c r="AR572" s="27"/>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147"/>
      <c r="BT572" s="168"/>
      <c r="BU572" s="168"/>
      <c r="BV572" s="168"/>
      <c r="BW572" s="168"/>
      <c r="BX572" s="168"/>
      <c r="BY572" s="168"/>
      <c r="BZ572" s="168"/>
      <c r="CA572" s="168"/>
      <c r="CB572" s="168"/>
      <c r="CC572" s="168"/>
      <c r="CD572" s="168"/>
      <c r="CE572" s="168"/>
      <c r="CF572" s="168"/>
      <c r="CG572" s="168"/>
      <c r="CH572" s="168"/>
      <c r="CI572" s="168"/>
      <c r="CJ572" s="168"/>
      <c r="CK572" s="168"/>
      <c r="CL572" s="168"/>
      <c r="CM572" s="168"/>
      <c r="CN572" s="168"/>
      <c r="CO572" s="168"/>
      <c r="CP572" s="168"/>
      <c r="CQ572" s="168"/>
      <c r="CR572" s="168"/>
      <c r="CS572" s="168"/>
      <c r="CT572" s="168"/>
      <c r="CU572" s="168"/>
      <c r="CV572" s="168"/>
      <c r="CW572" s="168"/>
      <c r="CX572" s="168"/>
      <c r="CY572" s="168"/>
      <c r="CZ572" s="168"/>
      <c r="DA572" s="168"/>
      <c r="DB572" s="168"/>
      <c r="DC572" s="168"/>
      <c r="DD572" s="168"/>
      <c r="DE572" s="168"/>
      <c r="DF572" s="168"/>
      <c r="DG572" s="168"/>
      <c r="DH572" s="168"/>
      <c r="DI572" s="168"/>
      <c r="DJ572" s="168"/>
      <c r="DK572" s="168"/>
      <c r="DL572" s="168"/>
      <c r="DM572" s="168"/>
      <c r="DN572" s="168"/>
      <c r="DO572" s="168"/>
      <c r="DP572" s="168"/>
      <c r="DQ572" s="168"/>
      <c r="DR572" s="168"/>
      <c r="DS572" s="168"/>
      <c r="DT572" s="168"/>
      <c r="DU572" s="168"/>
      <c r="DV572" s="168"/>
      <c r="DW572" s="168"/>
      <c r="DX572" s="168"/>
      <c r="DY572" s="5"/>
      <c r="DZ572" s="5"/>
      <c r="EA572" s="5"/>
      <c r="EB572" s="5"/>
      <c r="EC572" s="5"/>
      <c r="ED572" s="8"/>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row>
    <row r="573" spans="1:195" s="12" customFormat="1" ht="18.75" customHeight="1" x14ac:dyDescent="0.4">
      <c r="A573" s="5"/>
      <c r="B573" s="27"/>
      <c r="C573" s="27"/>
      <c r="D573" s="27"/>
      <c r="E573" s="27"/>
      <c r="F573" s="27"/>
      <c r="G573" s="27"/>
      <c r="H573" s="27"/>
      <c r="I573" s="27"/>
      <c r="J573" s="27"/>
      <c r="K573" s="27"/>
      <c r="L573" s="27"/>
      <c r="M573" s="27"/>
      <c r="N573" s="27"/>
      <c r="O573" s="27"/>
      <c r="P573" s="27"/>
      <c r="Q573" s="27"/>
      <c r="R573" s="27"/>
      <c r="S573" s="27"/>
      <c r="T573" s="27"/>
      <c r="U573" s="27"/>
      <c r="V573" s="99"/>
      <c r="W573" s="99"/>
      <c r="X573" s="99"/>
      <c r="Y573" s="99"/>
      <c r="Z573" s="99"/>
      <c r="AA573" s="99"/>
      <c r="AB573" s="99"/>
      <c r="AC573" s="99"/>
      <c r="AD573" s="99"/>
      <c r="AE573" s="99"/>
      <c r="AF573" s="99"/>
      <c r="AG573" s="99"/>
      <c r="AH573" s="99"/>
      <c r="AI573" s="99"/>
      <c r="AJ573" s="99"/>
      <c r="AK573" s="99"/>
      <c r="AL573" s="27"/>
      <c r="AM573" s="99"/>
      <c r="AN573" s="27"/>
      <c r="AO573" s="99"/>
      <c r="AP573" s="99"/>
      <c r="AQ573" s="99"/>
      <c r="AR573" s="27"/>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5"/>
      <c r="DZ573" s="5"/>
      <c r="EA573" s="5"/>
      <c r="EB573" s="5"/>
      <c r="EC573" s="5"/>
      <c r="ED573" s="8"/>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row>
    <row r="574" spans="1:195" s="5" customFormat="1" ht="18.75" customHeight="1" x14ac:dyDescent="0.4">
      <c r="E574" s="5" t="s">
        <v>466</v>
      </c>
      <c r="V574" s="53"/>
      <c r="W574" s="53"/>
      <c r="X574" s="53"/>
      <c r="Y574" s="53"/>
      <c r="Z574" s="53"/>
      <c r="AA574" s="53"/>
      <c r="AB574" s="53"/>
      <c r="AC574" s="53"/>
      <c r="AD574" s="53"/>
      <c r="AE574" s="53"/>
      <c r="AF574" s="53"/>
      <c r="AG574" s="53"/>
      <c r="AH574" s="53"/>
      <c r="AI574" s="53"/>
      <c r="AJ574" s="53"/>
      <c r="AK574" s="53"/>
      <c r="AM574" s="53"/>
      <c r="AO574" s="53"/>
      <c r="AP574" s="53"/>
      <c r="AQ574" s="53"/>
      <c r="BS574" s="5" t="s">
        <v>466</v>
      </c>
      <c r="CM574" s="53"/>
      <c r="CN574" s="53"/>
      <c r="CO574" s="53"/>
      <c r="CP574" s="53"/>
      <c r="CQ574" s="53"/>
      <c r="CR574" s="53"/>
      <c r="CS574" s="53"/>
      <c r="CT574" s="53"/>
      <c r="CU574" s="53"/>
      <c r="CV574" s="53"/>
      <c r="CW574" s="53"/>
      <c r="CX574" s="53"/>
      <c r="CZ574" s="53"/>
      <c r="DB574" s="53"/>
      <c r="DC574" s="53"/>
      <c r="DD574" s="53"/>
    </row>
    <row r="575" spans="1:195" s="12" customFormat="1" ht="13.5" x14ac:dyDescent="0.4">
      <c r="A575" s="5"/>
      <c r="B575" s="27"/>
      <c r="C575" s="27"/>
      <c r="D575" s="27"/>
      <c r="E575" s="334"/>
      <c r="F575" s="334"/>
      <c r="G575" s="334"/>
      <c r="H575" s="334"/>
      <c r="I575" s="334"/>
      <c r="J575" s="334"/>
      <c r="K575" s="334"/>
      <c r="L575" s="334"/>
      <c r="M575" s="334"/>
      <c r="N575" s="334"/>
      <c r="O575" s="334"/>
      <c r="P575" s="334"/>
      <c r="Q575" s="334"/>
      <c r="R575" s="334"/>
      <c r="S575" s="334"/>
      <c r="T575" s="334"/>
      <c r="U575" s="334" t="s">
        <v>196</v>
      </c>
      <c r="V575" s="334"/>
      <c r="W575" s="334"/>
      <c r="X575" s="334"/>
      <c r="Y575" s="334"/>
      <c r="Z575" s="334"/>
      <c r="AA575" s="334"/>
      <c r="AB575" s="334"/>
      <c r="AC575" s="334"/>
      <c r="AD575" s="334"/>
      <c r="AE575" s="334"/>
      <c r="AF575" s="334"/>
      <c r="AG575" s="334"/>
      <c r="AH575" s="334"/>
      <c r="AI575" s="334"/>
      <c r="AJ575" s="334"/>
      <c r="AK575" s="332" t="s">
        <v>197</v>
      </c>
      <c r="AL575" s="318"/>
      <c r="AM575" s="318"/>
      <c r="AN575" s="318"/>
      <c r="AO575" s="318"/>
      <c r="AP575" s="318"/>
      <c r="AQ575" s="318"/>
      <c r="AR575" s="318"/>
      <c r="AS575" s="318"/>
      <c r="AT575" s="319"/>
      <c r="AU575" s="538" t="s">
        <v>48</v>
      </c>
      <c r="AV575" s="520"/>
      <c r="AW575" s="520"/>
      <c r="AX575" s="520"/>
      <c r="AY575" s="520"/>
      <c r="AZ575" s="520"/>
      <c r="BA575" s="520"/>
      <c r="BB575" s="520"/>
      <c r="BC575" s="520"/>
      <c r="BD575" s="520"/>
      <c r="BE575" s="520"/>
      <c r="BF575" s="520"/>
      <c r="BG575" s="520"/>
      <c r="BH575" s="520"/>
      <c r="BI575" s="520"/>
      <c r="BJ575" s="521"/>
      <c r="BK575" s="5"/>
      <c r="BL575" s="5"/>
      <c r="BM575" s="5"/>
      <c r="BN575" s="5"/>
      <c r="BO575" s="5"/>
      <c r="BP575" s="5"/>
      <c r="BQ575" s="5"/>
      <c r="BR575" s="5"/>
      <c r="BS575" s="334"/>
      <c r="BT575" s="334"/>
      <c r="BU575" s="334"/>
      <c r="BV575" s="334"/>
      <c r="BW575" s="334"/>
      <c r="BX575" s="334"/>
      <c r="BY575" s="334"/>
      <c r="BZ575" s="334"/>
      <c r="CA575" s="334"/>
      <c r="CB575" s="334"/>
      <c r="CC575" s="334"/>
      <c r="CD575" s="334"/>
      <c r="CE575" s="334"/>
      <c r="CF575" s="334"/>
      <c r="CG575" s="334"/>
      <c r="CH575" s="334"/>
      <c r="CI575" s="334" t="s">
        <v>196</v>
      </c>
      <c r="CJ575" s="334"/>
      <c r="CK575" s="334"/>
      <c r="CL575" s="334"/>
      <c r="CM575" s="334"/>
      <c r="CN575" s="334"/>
      <c r="CO575" s="334"/>
      <c r="CP575" s="334"/>
      <c r="CQ575" s="334"/>
      <c r="CR575" s="334"/>
      <c r="CS575" s="334"/>
      <c r="CT575" s="334"/>
      <c r="CU575" s="334"/>
      <c r="CV575" s="334"/>
      <c r="CW575" s="334"/>
      <c r="CX575" s="334"/>
      <c r="CY575" s="332" t="s">
        <v>197</v>
      </c>
      <c r="CZ575" s="318"/>
      <c r="DA575" s="318"/>
      <c r="DB575" s="318"/>
      <c r="DC575" s="318"/>
      <c r="DD575" s="318"/>
      <c r="DE575" s="318"/>
      <c r="DF575" s="318"/>
      <c r="DG575" s="318"/>
      <c r="DH575" s="319"/>
      <c r="DI575" s="538" t="s">
        <v>48</v>
      </c>
      <c r="DJ575" s="520"/>
      <c r="DK575" s="520"/>
      <c r="DL575" s="520"/>
      <c r="DM575" s="520"/>
      <c r="DN575" s="520"/>
      <c r="DO575" s="520"/>
      <c r="DP575" s="520"/>
      <c r="DQ575" s="520"/>
      <c r="DR575" s="520"/>
      <c r="DS575" s="520"/>
      <c r="DT575" s="520"/>
      <c r="DU575" s="520"/>
      <c r="DV575" s="520"/>
      <c r="DW575" s="520"/>
      <c r="DX575" s="521"/>
      <c r="DY575" s="5"/>
      <c r="DZ575" s="5"/>
      <c r="EA575" s="5"/>
      <c r="EB575" s="5"/>
      <c r="EC575" s="5"/>
      <c r="ED575" s="8"/>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row>
    <row r="576" spans="1:195" s="12" customFormat="1" ht="13.5" x14ac:dyDescent="0.4">
      <c r="A576" s="5"/>
      <c r="B576" s="27"/>
      <c r="C576" s="27"/>
      <c r="D576" s="27"/>
      <c r="E576" s="334"/>
      <c r="F576" s="334"/>
      <c r="G576" s="334"/>
      <c r="H576" s="334"/>
      <c r="I576" s="334"/>
      <c r="J576" s="334"/>
      <c r="K576" s="334"/>
      <c r="L576" s="334"/>
      <c r="M576" s="334"/>
      <c r="N576" s="334"/>
      <c r="O576" s="334"/>
      <c r="P576" s="334"/>
      <c r="Q576" s="334"/>
      <c r="R576" s="334"/>
      <c r="S576" s="334"/>
      <c r="T576" s="334"/>
      <c r="U576" s="334"/>
      <c r="V576" s="334"/>
      <c r="W576" s="334"/>
      <c r="X576" s="334"/>
      <c r="Y576" s="334"/>
      <c r="Z576" s="334"/>
      <c r="AA576" s="334"/>
      <c r="AB576" s="334"/>
      <c r="AC576" s="334"/>
      <c r="AD576" s="334"/>
      <c r="AE576" s="334"/>
      <c r="AF576" s="334"/>
      <c r="AG576" s="334"/>
      <c r="AH576" s="334"/>
      <c r="AI576" s="334"/>
      <c r="AJ576" s="334"/>
      <c r="AK576" s="333"/>
      <c r="AL576" s="322"/>
      <c r="AM576" s="322"/>
      <c r="AN576" s="322"/>
      <c r="AO576" s="322"/>
      <c r="AP576" s="322"/>
      <c r="AQ576" s="322"/>
      <c r="AR576" s="322"/>
      <c r="AS576" s="322"/>
      <c r="AT576" s="323"/>
      <c r="AU576" s="538" t="s">
        <v>198</v>
      </c>
      <c r="AV576" s="520"/>
      <c r="AW576" s="520"/>
      <c r="AX576" s="520"/>
      <c r="AY576" s="520"/>
      <c r="AZ576" s="521"/>
      <c r="BA576" s="538" t="s">
        <v>199</v>
      </c>
      <c r="BB576" s="520"/>
      <c r="BC576" s="520"/>
      <c r="BD576" s="520"/>
      <c r="BE576" s="520"/>
      <c r="BF576" s="520"/>
      <c r="BG576" s="520"/>
      <c r="BH576" s="520"/>
      <c r="BI576" s="520"/>
      <c r="BJ576" s="521"/>
      <c r="BK576" s="5"/>
      <c r="BL576" s="5"/>
      <c r="BM576" s="5"/>
      <c r="BN576" s="5"/>
      <c r="BO576" s="5"/>
      <c r="BP576" s="5"/>
      <c r="BQ576" s="5"/>
      <c r="BR576" s="5"/>
      <c r="BS576" s="334"/>
      <c r="BT576" s="334"/>
      <c r="BU576" s="334"/>
      <c r="BV576" s="334"/>
      <c r="BW576" s="334"/>
      <c r="BX576" s="334"/>
      <c r="BY576" s="334"/>
      <c r="BZ576" s="334"/>
      <c r="CA576" s="334"/>
      <c r="CB576" s="334"/>
      <c r="CC576" s="334"/>
      <c r="CD576" s="334"/>
      <c r="CE576" s="334"/>
      <c r="CF576" s="334"/>
      <c r="CG576" s="334"/>
      <c r="CH576" s="334"/>
      <c r="CI576" s="334"/>
      <c r="CJ576" s="334"/>
      <c r="CK576" s="334"/>
      <c r="CL576" s="334"/>
      <c r="CM576" s="334"/>
      <c r="CN576" s="334"/>
      <c r="CO576" s="334"/>
      <c r="CP576" s="334"/>
      <c r="CQ576" s="334"/>
      <c r="CR576" s="334"/>
      <c r="CS576" s="334"/>
      <c r="CT576" s="334"/>
      <c r="CU576" s="334"/>
      <c r="CV576" s="334"/>
      <c r="CW576" s="334"/>
      <c r="CX576" s="334"/>
      <c r="CY576" s="333"/>
      <c r="CZ576" s="322"/>
      <c r="DA576" s="322"/>
      <c r="DB576" s="322"/>
      <c r="DC576" s="322"/>
      <c r="DD576" s="322"/>
      <c r="DE576" s="322"/>
      <c r="DF576" s="322"/>
      <c r="DG576" s="322"/>
      <c r="DH576" s="323"/>
      <c r="DI576" s="538" t="s">
        <v>198</v>
      </c>
      <c r="DJ576" s="520"/>
      <c r="DK576" s="520"/>
      <c r="DL576" s="520"/>
      <c r="DM576" s="520"/>
      <c r="DN576" s="521"/>
      <c r="DO576" s="538" t="s">
        <v>199</v>
      </c>
      <c r="DP576" s="520"/>
      <c r="DQ576" s="520"/>
      <c r="DR576" s="520"/>
      <c r="DS576" s="520"/>
      <c r="DT576" s="520"/>
      <c r="DU576" s="520"/>
      <c r="DV576" s="520"/>
      <c r="DW576" s="520"/>
      <c r="DX576" s="521"/>
      <c r="DY576" s="5"/>
      <c r="DZ576" s="5"/>
      <c r="EA576" s="5"/>
      <c r="EB576" s="5"/>
      <c r="EC576" s="5"/>
      <c r="ED576" s="8"/>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row>
    <row r="577" spans="1:195" s="12" customFormat="1" ht="5.0999999999999996" customHeight="1" x14ac:dyDescent="0.4">
      <c r="A577" s="5"/>
      <c r="B577" s="27"/>
      <c r="C577" s="27"/>
      <c r="D577" s="27"/>
      <c r="E577" s="302" t="s">
        <v>201</v>
      </c>
      <c r="F577" s="302"/>
      <c r="G577" s="302"/>
      <c r="H577" s="302"/>
      <c r="I577" s="302"/>
      <c r="J577" s="302"/>
      <c r="K577" s="302"/>
      <c r="L577" s="302"/>
      <c r="M577" s="302"/>
      <c r="N577" s="302"/>
      <c r="O577" s="302"/>
      <c r="P577" s="302"/>
      <c r="Q577" s="302"/>
      <c r="R577" s="302"/>
      <c r="S577" s="302"/>
      <c r="T577" s="302"/>
      <c r="U577" s="303"/>
      <c r="V577" s="304"/>
      <c r="W577" s="304"/>
      <c r="X577" s="304"/>
      <c r="Y577" s="304"/>
      <c r="Z577" s="304"/>
      <c r="AA577" s="304"/>
      <c r="AB577" s="304"/>
      <c r="AC577" s="304"/>
      <c r="AD577" s="304"/>
      <c r="AE577" s="304"/>
      <c r="AF577" s="304"/>
      <c r="AG577" s="304"/>
      <c r="AH577" s="304"/>
      <c r="AI577" s="304"/>
      <c r="AJ577" s="305"/>
      <c r="AK577" s="312"/>
      <c r="AL577" s="313"/>
      <c r="AM577" s="313"/>
      <c r="AN577" s="313"/>
      <c r="AO577" s="313"/>
      <c r="AP577" s="313"/>
      <c r="AQ577" s="313"/>
      <c r="AR577" s="313"/>
      <c r="AS577" s="318" t="s">
        <v>339</v>
      </c>
      <c r="AT577" s="319"/>
      <c r="AU577" s="96"/>
      <c r="AV577" s="100"/>
      <c r="AW577" s="100"/>
      <c r="AX577" s="100"/>
      <c r="AY577" s="100"/>
      <c r="AZ577" s="100"/>
      <c r="BA577" s="96"/>
      <c r="BB577" s="100"/>
      <c r="BC577" s="147"/>
      <c r="BD577" s="100"/>
      <c r="BE577" s="324"/>
      <c r="BF577" s="324"/>
      <c r="BG577" s="324"/>
      <c r="BH577" s="318" t="s">
        <v>66</v>
      </c>
      <c r="BI577" s="318"/>
      <c r="BJ577" s="319"/>
      <c r="BK577" s="5"/>
      <c r="BL577" s="5"/>
      <c r="BM577" s="5"/>
      <c r="BN577" s="5"/>
      <c r="BO577" s="5"/>
      <c r="BP577" s="5"/>
      <c r="BQ577" s="5"/>
      <c r="BR577" s="5"/>
      <c r="BS577" s="302" t="s">
        <v>201</v>
      </c>
      <c r="BT577" s="302"/>
      <c r="BU577" s="302"/>
      <c r="BV577" s="302"/>
      <c r="BW577" s="302"/>
      <c r="BX577" s="302"/>
      <c r="BY577" s="302"/>
      <c r="BZ577" s="302"/>
      <c r="CA577" s="302"/>
      <c r="CB577" s="302"/>
      <c r="CC577" s="302"/>
      <c r="CD577" s="302"/>
      <c r="CE577" s="302"/>
      <c r="CF577" s="302"/>
      <c r="CG577" s="302"/>
      <c r="CH577" s="302"/>
      <c r="CI577" s="327" t="s">
        <v>24</v>
      </c>
      <c r="CJ577" s="327"/>
      <c r="CK577" s="327"/>
      <c r="CL577" s="327"/>
      <c r="CM577" s="327"/>
      <c r="CN577" s="327"/>
      <c r="CO577" s="327"/>
      <c r="CP577" s="327"/>
      <c r="CQ577" s="327"/>
      <c r="CR577" s="327"/>
      <c r="CS577" s="327"/>
      <c r="CT577" s="327"/>
      <c r="CU577" s="327"/>
      <c r="CV577" s="327"/>
      <c r="CW577" s="327"/>
      <c r="CX577" s="327"/>
      <c r="CY577" s="312">
        <v>500</v>
      </c>
      <c r="CZ577" s="313"/>
      <c r="DA577" s="313"/>
      <c r="DB577" s="313"/>
      <c r="DC577" s="313"/>
      <c r="DD577" s="313"/>
      <c r="DE577" s="313"/>
      <c r="DF577" s="313"/>
      <c r="DG577" s="318" t="s">
        <v>339</v>
      </c>
      <c r="DH577" s="319"/>
      <c r="DI577" s="96"/>
      <c r="DJ577" s="100"/>
      <c r="DK577" s="100"/>
      <c r="DL577" s="100"/>
      <c r="DM577" s="100"/>
      <c r="DN577" s="100"/>
      <c r="DO577" s="96"/>
      <c r="DP577" s="100"/>
      <c r="DQ577" s="147"/>
      <c r="DR577" s="100"/>
      <c r="DS577" s="324">
        <v>4</v>
      </c>
      <c r="DT577" s="324"/>
      <c r="DU577" s="324"/>
      <c r="DV577" s="318" t="s">
        <v>66</v>
      </c>
      <c r="DW577" s="318"/>
      <c r="DX577" s="319"/>
      <c r="DY577" s="5"/>
      <c r="DZ577" s="5"/>
      <c r="EA577" s="5"/>
      <c r="EB577" s="5"/>
      <c r="EC577" s="5"/>
      <c r="ED577" s="61"/>
      <c r="EE577" s="61"/>
      <c r="EF577" s="17"/>
      <c r="EG577" s="17"/>
      <c r="EH577" s="17"/>
      <c r="EI577" s="17"/>
      <c r="EJ577" s="17"/>
      <c r="EK577" s="17"/>
      <c r="EL577" s="17"/>
      <c r="EM577" s="17"/>
      <c r="EN577" s="189"/>
      <c r="EO577" s="189"/>
      <c r="EP577" s="189"/>
      <c r="EQ577" s="17"/>
      <c r="ER577" s="170"/>
      <c r="ES577" s="170"/>
      <c r="ET577" s="170"/>
      <c r="EU577" s="17"/>
      <c r="EV577" s="170"/>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row>
    <row r="578" spans="1:195" s="12" customFormat="1" ht="13.5" x14ac:dyDescent="0.4">
      <c r="A578" s="5"/>
      <c r="B578" s="27"/>
      <c r="C578" s="27"/>
      <c r="D578" s="27"/>
      <c r="E578" s="302"/>
      <c r="F578" s="302"/>
      <c r="G578" s="302"/>
      <c r="H578" s="302"/>
      <c r="I578" s="302"/>
      <c r="J578" s="302"/>
      <c r="K578" s="302"/>
      <c r="L578" s="302"/>
      <c r="M578" s="302"/>
      <c r="N578" s="302"/>
      <c r="O578" s="302"/>
      <c r="P578" s="302"/>
      <c r="Q578" s="302"/>
      <c r="R578" s="302"/>
      <c r="S578" s="302"/>
      <c r="T578" s="302"/>
      <c r="U578" s="306"/>
      <c r="V578" s="307"/>
      <c r="W578" s="307"/>
      <c r="X578" s="307"/>
      <c r="Y578" s="307"/>
      <c r="Z578" s="307"/>
      <c r="AA578" s="307"/>
      <c r="AB578" s="307"/>
      <c r="AC578" s="307"/>
      <c r="AD578" s="307"/>
      <c r="AE578" s="307"/>
      <c r="AF578" s="307"/>
      <c r="AG578" s="307"/>
      <c r="AH578" s="307"/>
      <c r="AI578" s="307"/>
      <c r="AJ578" s="308"/>
      <c r="AK578" s="314"/>
      <c r="AL578" s="315"/>
      <c r="AM578" s="315"/>
      <c r="AN578" s="315"/>
      <c r="AO578" s="315"/>
      <c r="AP578" s="315"/>
      <c r="AQ578" s="315"/>
      <c r="AR578" s="315"/>
      <c r="AS578" s="320"/>
      <c r="AT578" s="321"/>
      <c r="AU578" s="140"/>
      <c r="AV578" s="99"/>
      <c r="AW578" s="535"/>
      <c r="AX578" s="536"/>
      <c r="AY578" s="99"/>
      <c r="AZ578" s="99"/>
      <c r="BA578" s="140"/>
      <c r="BB578" s="27"/>
      <c r="BC578" s="535"/>
      <c r="BD578" s="536"/>
      <c r="BE578" s="325"/>
      <c r="BF578" s="325"/>
      <c r="BG578" s="325"/>
      <c r="BH578" s="320"/>
      <c r="BI578" s="320"/>
      <c r="BJ578" s="321"/>
      <c r="BK578" s="5"/>
      <c r="BL578" s="5"/>
      <c r="BM578" s="5"/>
      <c r="BN578" s="5"/>
      <c r="BO578" s="5"/>
      <c r="BP578" s="5"/>
      <c r="BQ578" s="5"/>
      <c r="BR578" s="5"/>
      <c r="BS578" s="302"/>
      <c r="BT578" s="302"/>
      <c r="BU578" s="302"/>
      <c r="BV578" s="302"/>
      <c r="BW578" s="302"/>
      <c r="BX578" s="302"/>
      <c r="BY578" s="302"/>
      <c r="BZ578" s="302"/>
      <c r="CA578" s="302"/>
      <c r="CB578" s="302"/>
      <c r="CC578" s="302"/>
      <c r="CD578" s="302"/>
      <c r="CE578" s="302"/>
      <c r="CF578" s="302"/>
      <c r="CG578" s="302"/>
      <c r="CH578" s="302"/>
      <c r="CI578" s="327"/>
      <c r="CJ578" s="327"/>
      <c r="CK578" s="327"/>
      <c r="CL578" s="327"/>
      <c r="CM578" s="327"/>
      <c r="CN578" s="327"/>
      <c r="CO578" s="327"/>
      <c r="CP578" s="327"/>
      <c r="CQ578" s="327"/>
      <c r="CR578" s="327"/>
      <c r="CS578" s="327"/>
      <c r="CT578" s="327"/>
      <c r="CU578" s="327"/>
      <c r="CV578" s="327"/>
      <c r="CW578" s="327"/>
      <c r="CX578" s="327"/>
      <c r="CY578" s="314"/>
      <c r="CZ578" s="328"/>
      <c r="DA578" s="328"/>
      <c r="DB578" s="328"/>
      <c r="DC578" s="328"/>
      <c r="DD578" s="328"/>
      <c r="DE578" s="328"/>
      <c r="DF578" s="328"/>
      <c r="DG578" s="329"/>
      <c r="DH578" s="321"/>
      <c r="DI578" s="140"/>
      <c r="DJ578" s="99"/>
      <c r="DK578" s="535" t="s">
        <v>341</v>
      </c>
      <c r="DL578" s="536"/>
      <c r="DM578" s="99"/>
      <c r="DN578" s="99"/>
      <c r="DO578" s="140"/>
      <c r="DP578" s="27"/>
      <c r="DQ578" s="535" t="s">
        <v>341</v>
      </c>
      <c r="DR578" s="536"/>
      <c r="DS578" s="330"/>
      <c r="DT578" s="330"/>
      <c r="DU578" s="330"/>
      <c r="DV578" s="329"/>
      <c r="DW578" s="329"/>
      <c r="DX578" s="321"/>
      <c r="DY578" s="5"/>
      <c r="DZ578" s="5"/>
      <c r="EA578" s="5"/>
      <c r="EB578" s="5"/>
      <c r="EC578" s="5"/>
      <c r="ED578" s="61"/>
      <c r="EE578" s="61"/>
      <c r="EF578" s="17"/>
      <c r="EG578" s="17"/>
      <c r="EI578" s="17"/>
      <c r="EJ578" s="17"/>
      <c r="EK578" s="17"/>
      <c r="EL578" s="17"/>
      <c r="EM578" s="17"/>
      <c r="EN578" s="189"/>
      <c r="EO578" s="189"/>
      <c r="EP578" s="189"/>
      <c r="EQ578" s="17"/>
      <c r="ER578" s="17"/>
      <c r="ES578" s="170"/>
      <c r="ET578" s="17"/>
      <c r="EU578" s="17"/>
      <c r="EV578" s="170"/>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row>
    <row r="579" spans="1:195" s="12" customFormat="1" ht="5.0999999999999996" customHeight="1" x14ac:dyDescent="0.4">
      <c r="A579" s="5"/>
      <c r="B579" s="27"/>
      <c r="C579" s="27"/>
      <c r="D579" s="27"/>
      <c r="E579" s="302"/>
      <c r="F579" s="302"/>
      <c r="G579" s="302"/>
      <c r="H579" s="302"/>
      <c r="I579" s="302"/>
      <c r="J579" s="302"/>
      <c r="K579" s="302"/>
      <c r="L579" s="302"/>
      <c r="M579" s="302"/>
      <c r="N579" s="302"/>
      <c r="O579" s="302"/>
      <c r="P579" s="302"/>
      <c r="Q579" s="302"/>
      <c r="R579" s="302"/>
      <c r="S579" s="302"/>
      <c r="T579" s="302"/>
      <c r="U579" s="309"/>
      <c r="V579" s="310"/>
      <c r="W579" s="310"/>
      <c r="X579" s="310"/>
      <c r="Y579" s="310"/>
      <c r="Z579" s="310"/>
      <c r="AA579" s="310"/>
      <c r="AB579" s="310"/>
      <c r="AC579" s="310"/>
      <c r="AD579" s="310"/>
      <c r="AE579" s="310"/>
      <c r="AF579" s="310"/>
      <c r="AG579" s="310"/>
      <c r="AH579" s="310"/>
      <c r="AI579" s="310"/>
      <c r="AJ579" s="311"/>
      <c r="AK579" s="316"/>
      <c r="AL579" s="317"/>
      <c r="AM579" s="317"/>
      <c r="AN579" s="317"/>
      <c r="AO579" s="317"/>
      <c r="AP579" s="317"/>
      <c r="AQ579" s="317"/>
      <c r="AR579" s="317"/>
      <c r="AS579" s="322"/>
      <c r="AT579" s="323"/>
      <c r="AU579" s="97"/>
      <c r="AV579" s="101"/>
      <c r="AW579" s="101"/>
      <c r="AX579" s="101"/>
      <c r="AY579" s="101"/>
      <c r="AZ579" s="101"/>
      <c r="BA579" s="97"/>
      <c r="BB579" s="146"/>
      <c r="BC579" s="146"/>
      <c r="BD579" s="101"/>
      <c r="BE579" s="326"/>
      <c r="BF579" s="326"/>
      <c r="BG579" s="326"/>
      <c r="BH579" s="322"/>
      <c r="BI579" s="322"/>
      <c r="BJ579" s="323"/>
      <c r="BK579" s="5"/>
      <c r="BL579" s="5"/>
      <c r="BM579" s="5"/>
      <c r="BN579" s="5"/>
      <c r="BO579" s="5"/>
      <c r="BP579" s="5"/>
      <c r="BQ579" s="5"/>
      <c r="BR579" s="5"/>
      <c r="BS579" s="302"/>
      <c r="BT579" s="302"/>
      <c r="BU579" s="302"/>
      <c r="BV579" s="302"/>
      <c r="BW579" s="302"/>
      <c r="BX579" s="302"/>
      <c r="BY579" s="302"/>
      <c r="BZ579" s="302"/>
      <c r="CA579" s="302"/>
      <c r="CB579" s="302"/>
      <c r="CC579" s="302"/>
      <c r="CD579" s="302"/>
      <c r="CE579" s="302"/>
      <c r="CF579" s="302"/>
      <c r="CG579" s="302"/>
      <c r="CH579" s="302"/>
      <c r="CI579" s="327"/>
      <c r="CJ579" s="327"/>
      <c r="CK579" s="327"/>
      <c r="CL579" s="327"/>
      <c r="CM579" s="327"/>
      <c r="CN579" s="327"/>
      <c r="CO579" s="327"/>
      <c r="CP579" s="327"/>
      <c r="CQ579" s="327"/>
      <c r="CR579" s="327"/>
      <c r="CS579" s="327"/>
      <c r="CT579" s="327"/>
      <c r="CU579" s="327"/>
      <c r="CV579" s="327"/>
      <c r="CW579" s="327"/>
      <c r="CX579" s="327"/>
      <c r="CY579" s="316"/>
      <c r="CZ579" s="317"/>
      <c r="DA579" s="317"/>
      <c r="DB579" s="317"/>
      <c r="DC579" s="317"/>
      <c r="DD579" s="317"/>
      <c r="DE579" s="317"/>
      <c r="DF579" s="317"/>
      <c r="DG579" s="322"/>
      <c r="DH579" s="323"/>
      <c r="DI579" s="97"/>
      <c r="DJ579" s="101"/>
      <c r="DK579" s="101"/>
      <c r="DL579" s="101"/>
      <c r="DM579" s="101"/>
      <c r="DN579" s="101"/>
      <c r="DO579" s="97"/>
      <c r="DP579" s="146"/>
      <c r="DQ579" s="146"/>
      <c r="DR579" s="101"/>
      <c r="DS579" s="326"/>
      <c r="DT579" s="326"/>
      <c r="DU579" s="326"/>
      <c r="DV579" s="322"/>
      <c r="DW579" s="322"/>
      <c r="DX579" s="323"/>
      <c r="DY579" s="5"/>
      <c r="DZ579" s="5"/>
      <c r="EA579" s="5"/>
      <c r="EB579" s="5"/>
      <c r="EC579" s="5"/>
      <c r="ED579" s="61"/>
      <c r="EE579" s="61"/>
      <c r="EF579" s="17"/>
      <c r="EG579" s="17"/>
      <c r="EH579" s="17"/>
      <c r="EI579" s="17"/>
      <c r="EJ579" s="17"/>
      <c r="EK579" s="17"/>
      <c r="EL579" s="17"/>
      <c r="EM579" s="17"/>
      <c r="EN579" s="189"/>
      <c r="EO579" s="189"/>
      <c r="EP579" s="189"/>
      <c r="EQ579" s="17"/>
      <c r="ER579" s="17"/>
      <c r="ES579" s="170"/>
      <c r="ET579" s="17"/>
      <c r="EU579" s="17"/>
      <c r="EV579" s="170"/>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row>
    <row r="580" spans="1:195" s="12" customFormat="1" ht="5.0999999999999996" customHeight="1" x14ac:dyDescent="0.4">
      <c r="A580" s="5"/>
      <c r="B580" s="27"/>
      <c r="C580" s="27"/>
      <c r="D580" s="27"/>
      <c r="E580" s="302" t="s">
        <v>217</v>
      </c>
      <c r="F580" s="302"/>
      <c r="G580" s="302"/>
      <c r="H580" s="302"/>
      <c r="I580" s="302"/>
      <c r="J580" s="302"/>
      <c r="K580" s="302"/>
      <c r="L580" s="302"/>
      <c r="M580" s="302"/>
      <c r="N580" s="302"/>
      <c r="O580" s="302"/>
      <c r="P580" s="302"/>
      <c r="Q580" s="302"/>
      <c r="R580" s="302"/>
      <c r="S580" s="302"/>
      <c r="T580" s="302"/>
      <c r="U580" s="303"/>
      <c r="V580" s="304"/>
      <c r="W580" s="304"/>
      <c r="X580" s="304"/>
      <c r="Y580" s="304"/>
      <c r="Z580" s="304"/>
      <c r="AA580" s="304"/>
      <c r="AB580" s="304"/>
      <c r="AC580" s="304"/>
      <c r="AD580" s="304"/>
      <c r="AE580" s="304"/>
      <c r="AF580" s="304"/>
      <c r="AG580" s="304"/>
      <c r="AH580" s="304"/>
      <c r="AI580" s="304"/>
      <c r="AJ580" s="305"/>
      <c r="AK580" s="312"/>
      <c r="AL580" s="313"/>
      <c r="AM580" s="313"/>
      <c r="AN580" s="313"/>
      <c r="AO580" s="313"/>
      <c r="AP580" s="313"/>
      <c r="AQ580" s="313"/>
      <c r="AR580" s="313"/>
      <c r="AS580" s="318" t="s">
        <v>339</v>
      </c>
      <c r="AT580" s="319"/>
      <c r="AU580" s="96"/>
      <c r="AV580" s="100"/>
      <c r="AW580" s="100"/>
      <c r="AX580" s="100"/>
      <c r="AY580" s="100"/>
      <c r="AZ580" s="100"/>
      <c r="BA580" s="96"/>
      <c r="BB580" s="100"/>
      <c r="BC580" s="147"/>
      <c r="BD580" s="100"/>
      <c r="BE580" s="324"/>
      <c r="BF580" s="324"/>
      <c r="BG580" s="324"/>
      <c r="BH580" s="318" t="s">
        <v>66</v>
      </c>
      <c r="BI580" s="318"/>
      <c r="BJ580" s="319"/>
      <c r="BK580" s="5"/>
      <c r="BL580" s="5"/>
      <c r="BM580" s="5"/>
      <c r="BN580" s="5"/>
      <c r="BO580" s="5"/>
      <c r="BP580" s="5"/>
      <c r="BQ580" s="5"/>
      <c r="BR580" s="5"/>
      <c r="BS580" s="302" t="s">
        <v>217</v>
      </c>
      <c r="BT580" s="302"/>
      <c r="BU580" s="302"/>
      <c r="BV580" s="302"/>
      <c r="BW580" s="302"/>
      <c r="BX580" s="302"/>
      <c r="BY580" s="302"/>
      <c r="BZ580" s="302"/>
      <c r="CA580" s="302"/>
      <c r="CB580" s="302"/>
      <c r="CC580" s="302"/>
      <c r="CD580" s="302"/>
      <c r="CE580" s="302"/>
      <c r="CF580" s="302"/>
      <c r="CG580" s="302"/>
      <c r="CH580" s="302"/>
      <c r="CI580" s="327" t="s">
        <v>24</v>
      </c>
      <c r="CJ580" s="327"/>
      <c r="CK580" s="327"/>
      <c r="CL580" s="327"/>
      <c r="CM580" s="327"/>
      <c r="CN580" s="327"/>
      <c r="CO580" s="327"/>
      <c r="CP580" s="327"/>
      <c r="CQ580" s="327"/>
      <c r="CR580" s="327"/>
      <c r="CS580" s="327"/>
      <c r="CT580" s="327"/>
      <c r="CU580" s="327"/>
      <c r="CV580" s="327"/>
      <c r="CW580" s="327"/>
      <c r="CX580" s="327"/>
      <c r="CY580" s="312">
        <v>500</v>
      </c>
      <c r="CZ580" s="313"/>
      <c r="DA580" s="313"/>
      <c r="DB580" s="313"/>
      <c r="DC580" s="313"/>
      <c r="DD580" s="313"/>
      <c r="DE580" s="313"/>
      <c r="DF580" s="313"/>
      <c r="DG580" s="318" t="s">
        <v>339</v>
      </c>
      <c r="DH580" s="319"/>
      <c r="DI580" s="96"/>
      <c r="DJ580" s="100"/>
      <c r="DK580" s="100"/>
      <c r="DL580" s="100"/>
      <c r="DM580" s="100"/>
      <c r="DN580" s="100"/>
      <c r="DO580" s="96"/>
      <c r="DP580" s="100"/>
      <c r="DQ580" s="147"/>
      <c r="DR580" s="100"/>
      <c r="DS580" s="324">
        <v>4</v>
      </c>
      <c r="DT580" s="324"/>
      <c r="DU580" s="324"/>
      <c r="DV580" s="318" t="s">
        <v>66</v>
      </c>
      <c r="DW580" s="318"/>
      <c r="DX580" s="319"/>
      <c r="DY580" s="5"/>
      <c r="DZ580" s="5"/>
      <c r="EA580" s="5"/>
      <c r="EB580" s="5"/>
      <c r="EC580" s="5"/>
      <c r="ED580" s="61"/>
      <c r="EE580" s="61"/>
      <c r="EF580" s="17"/>
      <c r="EG580" s="17"/>
      <c r="EH580" s="17"/>
      <c r="EI580" s="17"/>
      <c r="EJ580" s="17"/>
      <c r="EK580" s="17"/>
      <c r="EL580" s="17"/>
      <c r="EM580" s="17"/>
      <c r="EN580" s="189"/>
      <c r="EO580" s="189"/>
      <c r="EP580" s="189"/>
      <c r="EQ580" s="17"/>
      <c r="ER580" s="170"/>
      <c r="ES580" s="170"/>
      <c r="ET580" s="170"/>
      <c r="EU580" s="17"/>
      <c r="EV580" s="170"/>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row>
    <row r="581" spans="1:195" s="12" customFormat="1" ht="14.25" customHeight="1" x14ac:dyDescent="0.4">
      <c r="A581" s="5"/>
      <c r="B581" s="27"/>
      <c r="C581" s="27"/>
      <c r="D581" s="27"/>
      <c r="E581" s="302"/>
      <c r="F581" s="302"/>
      <c r="G581" s="302"/>
      <c r="H581" s="302"/>
      <c r="I581" s="302"/>
      <c r="J581" s="302"/>
      <c r="K581" s="302"/>
      <c r="L581" s="302"/>
      <c r="M581" s="302"/>
      <c r="N581" s="302"/>
      <c r="O581" s="302"/>
      <c r="P581" s="302"/>
      <c r="Q581" s="302"/>
      <c r="R581" s="302"/>
      <c r="S581" s="302"/>
      <c r="T581" s="302"/>
      <c r="U581" s="306"/>
      <c r="V581" s="307"/>
      <c r="W581" s="307"/>
      <c r="X581" s="307"/>
      <c r="Y581" s="307"/>
      <c r="Z581" s="307"/>
      <c r="AA581" s="307"/>
      <c r="AB581" s="307"/>
      <c r="AC581" s="307"/>
      <c r="AD581" s="307"/>
      <c r="AE581" s="307"/>
      <c r="AF581" s="307"/>
      <c r="AG581" s="307"/>
      <c r="AH581" s="307"/>
      <c r="AI581" s="307"/>
      <c r="AJ581" s="308"/>
      <c r="AK581" s="314"/>
      <c r="AL581" s="315"/>
      <c r="AM581" s="315"/>
      <c r="AN581" s="315"/>
      <c r="AO581" s="315"/>
      <c r="AP581" s="315"/>
      <c r="AQ581" s="315"/>
      <c r="AR581" s="315"/>
      <c r="AS581" s="320"/>
      <c r="AT581" s="321"/>
      <c r="AU581" s="140"/>
      <c r="AV581" s="99"/>
      <c r="AW581" s="535"/>
      <c r="AX581" s="536"/>
      <c r="AY581" s="99"/>
      <c r="AZ581" s="99"/>
      <c r="BA581" s="140"/>
      <c r="BB581" s="27"/>
      <c r="BC581" s="535"/>
      <c r="BD581" s="536"/>
      <c r="BE581" s="325"/>
      <c r="BF581" s="325"/>
      <c r="BG581" s="325"/>
      <c r="BH581" s="320"/>
      <c r="BI581" s="320"/>
      <c r="BJ581" s="321"/>
      <c r="BK581" s="5"/>
      <c r="BL581" s="5"/>
      <c r="BM581" s="5"/>
      <c r="BN581" s="5"/>
      <c r="BO581" s="5"/>
      <c r="BP581" s="5"/>
      <c r="BQ581" s="5"/>
      <c r="BR581" s="5"/>
      <c r="BS581" s="302"/>
      <c r="BT581" s="302"/>
      <c r="BU581" s="302"/>
      <c r="BV581" s="302"/>
      <c r="BW581" s="302"/>
      <c r="BX581" s="302"/>
      <c r="BY581" s="302"/>
      <c r="BZ581" s="302"/>
      <c r="CA581" s="302"/>
      <c r="CB581" s="302"/>
      <c r="CC581" s="302"/>
      <c r="CD581" s="302"/>
      <c r="CE581" s="302"/>
      <c r="CF581" s="302"/>
      <c r="CG581" s="302"/>
      <c r="CH581" s="302"/>
      <c r="CI581" s="327"/>
      <c r="CJ581" s="327"/>
      <c r="CK581" s="327"/>
      <c r="CL581" s="327"/>
      <c r="CM581" s="327"/>
      <c r="CN581" s="327"/>
      <c r="CO581" s="327"/>
      <c r="CP581" s="327"/>
      <c r="CQ581" s="327"/>
      <c r="CR581" s="327"/>
      <c r="CS581" s="327"/>
      <c r="CT581" s="327"/>
      <c r="CU581" s="327"/>
      <c r="CV581" s="327"/>
      <c r="CW581" s="327"/>
      <c r="CX581" s="327"/>
      <c r="CY581" s="314"/>
      <c r="CZ581" s="328"/>
      <c r="DA581" s="328"/>
      <c r="DB581" s="328"/>
      <c r="DC581" s="328"/>
      <c r="DD581" s="328"/>
      <c r="DE581" s="328"/>
      <c r="DF581" s="328"/>
      <c r="DG581" s="329"/>
      <c r="DH581" s="321"/>
      <c r="DI581" s="140"/>
      <c r="DJ581" s="99"/>
      <c r="DK581" s="535" t="s">
        <v>341</v>
      </c>
      <c r="DL581" s="536"/>
      <c r="DM581" s="99"/>
      <c r="DN581" s="99"/>
      <c r="DO581" s="140"/>
      <c r="DP581" s="27"/>
      <c r="DQ581" s="535" t="s">
        <v>341</v>
      </c>
      <c r="DR581" s="536"/>
      <c r="DS581" s="330"/>
      <c r="DT581" s="330"/>
      <c r="DU581" s="330"/>
      <c r="DV581" s="329"/>
      <c r="DW581" s="329"/>
      <c r="DX581" s="321"/>
      <c r="DY581" s="5"/>
      <c r="DZ581" s="5"/>
      <c r="EA581" s="5"/>
      <c r="EB581" s="5"/>
      <c r="EC581" s="5"/>
      <c r="ED581" s="61"/>
      <c r="EE581" s="61"/>
      <c r="EF581" s="17"/>
      <c r="EG581" s="17"/>
      <c r="EH581" s="17"/>
      <c r="EI581" s="17"/>
      <c r="EJ581" s="17"/>
      <c r="EK581" s="17"/>
      <c r="EL581" s="17"/>
      <c r="EM581" s="17"/>
      <c r="EN581" s="189"/>
      <c r="EO581" s="189"/>
      <c r="EP581" s="189"/>
      <c r="EQ581" s="17"/>
      <c r="ER581" s="17"/>
      <c r="ES581" s="170"/>
      <c r="ET581" s="17"/>
      <c r="EU581" s="17"/>
      <c r="EV581" s="170"/>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row>
    <row r="582" spans="1:195" s="12" customFormat="1" ht="5.0999999999999996" customHeight="1" x14ac:dyDescent="0.4">
      <c r="A582" s="5"/>
      <c r="B582" s="27"/>
      <c r="C582" s="27"/>
      <c r="D582" s="27"/>
      <c r="E582" s="302"/>
      <c r="F582" s="302"/>
      <c r="G582" s="302"/>
      <c r="H582" s="302"/>
      <c r="I582" s="302"/>
      <c r="J582" s="302"/>
      <c r="K582" s="302"/>
      <c r="L582" s="302"/>
      <c r="M582" s="302"/>
      <c r="N582" s="302"/>
      <c r="O582" s="302"/>
      <c r="P582" s="302"/>
      <c r="Q582" s="302"/>
      <c r="R582" s="302"/>
      <c r="S582" s="302"/>
      <c r="T582" s="302"/>
      <c r="U582" s="309"/>
      <c r="V582" s="310"/>
      <c r="W582" s="310"/>
      <c r="X582" s="310"/>
      <c r="Y582" s="310"/>
      <c r="Z582" s="310"/>
      <c r="AA582" s="310"/>
      <c r="AB582" s="310"/>
      <c r="AC582" s="310"/>
      <c r="AD582" s="310"/>
      <c r="AE582" s="310"/>
      <c r="AF582" s="310"/>
      <c r="AG582" s="310"/>
      <c r="AH582" s="310"/>
      <c r="AI582" s="310"/>
      <c r="AJ582" s="311"/>
      <c r="AK582" s="316"/>
      <c r="AL582" s="317"/>
      <c r="AM582" s="317"/>
      <c r="AN582" s="317"/>
      <c r="AO582" s="317"/>
      <c r="AP582" s="317"/>
      <c r="AQ582" s="317"/>
      <c r="AR582" s="317"/>
      <c r="AS582" s="322"/>
      <c r="AT582" s="323"/>
      <c r="AU582" s="97"/>
      <c r="AV582" s="101"/>
      <c r="AW582" s="101"/>
      <c r="AX582" s="101"/>
      <c r="AY582" s="101"/>
      <c r="AZ582" s="101"/>
      <c r="BA582" s="97"/>
      <c r="BB582" s="146"/>
      <c r="BC582" s="146"/>
      <c r="BD582" s="101"/>
      <c r="BE582" s="326"/>
      <c r="BF582" s="326"/>
      <c r="BG582" s="326"/>
      <c r="BH582" s="322"/>
      <c r="BI582" s="322"/>
      <c r="BJ582" s="323"/>
      <c r="BK582" s="5"/>
      <c r="BL582" s="5"/>
      <c r="BM582" s="5"/>
      <c r="BN582" s="5"/>
      <c r="BO582" s="5"/>
      <c r="BP582" s="5"/>
      <c r="BQ582" s="5"/>
      <c r="BR582" s="5"/>
      <c r="BS582" s="302"/>
      <c r="BT582" s="302"/>
      <c r="BU582" s="302"/>
      <c r="BV582" s="302"/>
      <c r="BW582" s="302"/>
      <c r="BX582" s="302"/>
      <c r="BY582" s="302"/>
      <c r="BZ582" s="302"/>
      <c r="CA582" s="302"/>
      <c r="CB582" s="302"/>
      <c r="CC582" s="302"/>
      <c r="CD582" s="302"/>
      <c r="CE582" s="302"/>
      <c r="CF582" s="302"/>
      <c r="CG582" s="302"/>
      <c r="CH582" s="302"/>
      <c r="CI582" s="327"/>
      <c r="CJ582" s="327"/>
      <c r="CK582" s="327"/>
      <c r="CL582" s="327"/>
      <c r="CM582" s="327"/>
      <c r="CN582" s="327"/>
      <c r="CO582" s="327"/>
      <c r="CP582" s="327"/>
      <c r="CQ582" s="327"/>
      <c r="CR582" s="327"/>
      <c r="CS582" s="327"/>
      <c r="CT582" s="327"/>
      <c r="CU582" s="327"/>
      <c r="CV582" s="327"/>
      <c r="CW582" s="327"/>
      <c r="CX582" s="327"/>
      <c r="CY582" s="316"/>
      <c r="CZ582" s="317"/>
      <c r="DA582" s="317"/>
      <c r="DB582" s="317"/>
      <c r="DC582" s="317"/>
      <c r="DD582" s="317"/>
      <c r="DE582" s="317"/>
      <c r="DF582" s="317"/>
      <c r="DG582" s="322"/>
      <c r="DH582" s="323"/>
      <c r="DI582" s="97"/>
      <c r="DJ582" s="101"/>
      <c r="DK582" s="101"/>
      <c r="DL582" s="101"/>
      <c r="DM582" s="101"/>
      <c r="DN582" s="101"/>
      <c r="DO582" s="97"/>
      <c r="DP582" s="146"/>
      <c r="DQ582" s="146"/>
      <c r="DR582" s="101"/>
      <c r="DS582" s="326"/>
      <c r="DT582" s="326"/>
      <c r="DU582" s="326"/>
      <c r="DV582" s="322"/>
      <c r="DW582" s="322"/>
      <c r="DX582" s="323"/>
      <c r="DY582" s="5"/>
      <c r="DZ582" s="5"/>
      <c r="EA582" s="5"/>
      <c r="EB582" s="5"/>
      <c r="EC582" s="5"/>
      <c r="ED582" s="61"/>
      <c r="EE582" s="61"/>
      <c r="EF582" s="17"/>
      <c r="EG582" s="17"/>
      <c r="EH582" s="17"/>
      <c r="EI582" s="17"/>
      <c r="EJ582" s="17"/>
      <c r="EK582" s="17"/>
      <c r="EL582" s="17"/>
      <c r="EM582" s="17"/>
      <c r="EN582" s="189"/>
      <c r="EO582" s="189"/>
      <c r="EP582" s="189"/>
      <c r="EQ582" s="17"/>
      <c r="ER582" s="17"/>
      <c r="ES582" s="170"/>
      <c r="ET582" s="17"/>
      <c r="EU582" s="17"/>
      <c r="EV582" s="170"/>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row>
    <row r="583" spans="1:195" s="12" customFormat="1" ht="5.0999999999999996" customHeight="1" x14ac:dyDescent="0.4">
      <c r="A583" s="5"/>
      <c r="B583" s="27"/>
      <c r="C583" s="27"/>
      <c r="D583" s="27"/>
      <c r="E583" s="302" t="s">
        <v>218</v>
      </c>
      <c r="F583" s="302"/>
      <c r="G583" s="302"/>
      <c r="H583" s="302"/>
      <c r="I583" s="302"/>
      <c r="J583" s="302"/>
      <c r="K583" s="302"/>
      <c r="L583" s="302"/>
      <c r="M583" s="302"/>
      <c r="N583" s="302"/>
      <c r="O583" s="302"/>
      <c r="P583" s="302"/>
      <c r="Q583" s="302"/>
      <c r="R583" s="302"/>
      <c r="S583" s="302"/>
      <c r="T583" s="302"/>
      <c r="U583" s="303"/>
      <c r="V583" s="304"/>
      <c r="W583" s="304"/>
      <c r="X583" s="304"/>
      <c r="Y583" s="304"/>
      <c r="Z583" s="304"/>
      <c r="AA583" s="304"/>
      <c r="AB583" s="304"/>
      <c r="AC583" s="304"/>
      <c r="AD583" s="304"/>
      <c r="AE583" s="304"/>
      <c r="AF583" s="304"/>
      <c r="AG583" s="304"/>
      <c r="AH583" s="304"/>
      <c r="AI583" s="304"/>
      <c r="AJ583" s="305"/>
      <c r="AK583" s="312"/>
      <c r="AL583" s="313"/>
      <c r="AM583" s="313"/>
      <c r="AN583" s="313"/>
      <c r="AO583" s="313"/>
      <c r="AP583" s="313"/>
      <c r="AQ583" s="313"/>
      <c r="AR583" s="313"/>
      <c r="AS583" s="318" t="s">
        <v>339</v>
      </c>
      <c r="AT583" s="319"/>
      <c r="AU583" s="96"/>
      <c r="AV583" s="100"/>
      <c r="AW583" s="100"/>
      <c r="AX583" s="100"/>
      <c r="AY583" s="100"/>
      <c r="AZ583" s="100"/>
      <c r="BA583" s="96"/>
      <c r="BB583" s="100"/>
      <c r="BC583" s="147"/>
      <c r="BD583" s="100"/>
      <c r="BE583" s="324"/>
      <c r="BF583" s="324"/>
      <c r="BG583" s="324"/>
      <c r="BH583" s="318" t="s">
        <v>66</v>
      </c>
      <c r="BI583" s="318"/>
      <c r="BJ583" s="319"/>
      <c r="BK583" s="5"/>
      <c r="BL583" s="5"/>
      <c r="BM583" s="5"/>
      <c r="BN583" s="5"/>
      <c r="BO583" s="5"/>
      <c r="BP583" s="5"/>
      <c r="BQ583" s="5"/>
      <c r="BR583" s="5"/>
      <c r="BS583" s="302" t="s">
        <v>218</v>
      </c>
      <c r="BT583" s="302"/>
      <c r="BU583" s="302"/>
      <c r="BV583" s="302"/>
      <c r="BW583" s="302"/>
      <c r="BX583" s="302"/>
      <c r="BY583" s="302"/>
      <c r="BZ583" s="302"/>
      <c r="CA583" s="302"/>
      <c r="CB583" s="302"/>
      <c r="CC583" s="302"/>
      <c r="CD583" s="302"/>
      <c r="CE583" s="302"/>
      <c r="CF583" s="302"/>
      <c r="CG583" s="302"/>
      <c r="CH583" s="302"/>
      <c r="CI583" s="327" t="s">
        <v>24</v>
      </c>
      <c r="CJ583" s="327"/>
      <c r="CK583" s="327"/>
      <c r="CL583" s="327"/>
      <c r="CM583" s="327"/>
      <c r="CN583" s="327"/>
      <c r="CO583" s="327"/>
      <c r="CP583" s="327"/>
      <c r="CQ583" s="327"/>
      <c r="CR583" s="327"/>
      <c r="CS583" s="327"/>
      <c r="CT583" s="327"/>
      <c r="CU583" s="327"/>
      <c r="CV583" s="327"/>
      <c r="CW583" s="327"/>
      <c r="CX583" s="327"/>
      <c r="CY583" s="312">
        <v>500</v>
      </c>
      <c r="CZ583" s="313"/>
      <c r="DA583" s="313"/>
      <c r="DB583" s="313"/>
      <c r="DC583" s="313"/>
      <c r="DD583" s="313"/>
      <c r="DE583" s="313"/>
      <c r="DF583" s="313"/>
      <c r="DG583" s="318" t="s">
        <v>339</v>
      </c>
      <c r="DH583" s="319"/>
      <c r="DI583" s="96"/>
      <c r="DJ583" s="100"/>
      <c r="DK583" s="100"/>
      <c r="DL583" s="100"/>
      <c r="DM583" s="100"/>
      <c r="DN583" s="100"/>
      <c r="DO583" s="96"/>
      <c r="DP583" s="100"/>
      <c r="DQ583" s="147"/>
      <c r="DR583" s="100"/>
      <c r="DS583" s="324">
        <v>4</v>
      </c>
      <c r="DT583" s="324"/>
      <c r="DU583" s="324"/>
      <c r="DV583" s="318" t="s">
        <v>66</v>
      </c>
      <c r="DW583" s="318"/>
      <c r="DX583" s="319"/>
      <c r="DY583" s="5"/>
      <c r="DZ583" s="5"/>
      <c r="EA583" s="5"/>
      <c r="EB583" s="5"/>
      <c r="EC583" s="5"/>
      <c r="ED583" s="61"/>
      <c r="EE583" s="61"/>
      <c r="EF583" s="17"/>
      <c r="EG583" s="17"/>
      <c r="EH583" s="17"/>
      <c r="EI583" s="17"/>
      <c r="EJ583" s="17"/>
      <c r="EK583" s="17"/>
      <c r="EL583" s="17"/>
      <c r="EM583" s="17"/>
      <c r="EN583" s="189"/>
      <c r="EO583" s="189"/>
      <c r="EP583" s="189"/>
      <c r="EQ583" s="17"/>
      <c r="ER583" s="170"/>
      <c r="ES583" s="170"/>
      <c r="ET583" s="170"/>
      <c r="EU583" s="17"/>
      <c r="EV583" s="170"/>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row>
    <row r="584" spans="1:195" s="12" customFormat="1" ht="14.25" customHeight="1" x14ac:dyDescent="0.4">
      <c r="A584" s="5"/>
      <c r="B584" s="27"/>
      <c r="C584" s="27"/>
      <c r="D584" s="27"/>
      <c r="E584" s="302"/>
      <c r="F584" s="302"/>
      <c r="G584" s="302"/>
      <c r="H584" s="302"/>
      <c r="I584" s="302"/>
      <c r="J584" s="302"/>
      <c r="K584" s="302"/>
      <c r="L584" s="302"/>
      <c r="M584" s="302"/>
      <c r="N584" s="302"/>
      <c r="O584" s="302"/>
      <c r="P584" s="302"/>
      <c r="Q584" s="302"/>
      <c r="R584" s="302"/>
      <c r="S584" s="302"/>
      <c r="T584" s="302"/>
      <c r="U584" s="306"/>
      <c r="V584" s="307"/>
      <c r="W584" s="307"/>
      <c r="X584" s="307"/>
      <c r="Y584" s="307"/>
      <c r="Z584" s="307"/>
      <c r="AA584" s="307"/>
      <c r="AB584" s="307"/>
      <c r="AC584" s="307"/>
      <c r="AD584" s="307"/>
      <c r="AE584" s="307"/>
      <c r="AF584" s="307"/>
      <c r="AG584" s="307"/>
      <c r="AH584" s="307"/>
      <c r="AI584" s="307"/>
      <c r="AJ584" s="308"/>
      <c r="AK584" s="314"/>
      <c r="AL584" s="315"/>
      <c r="AM584" s="315"/>
      <c r="AN584" s="315"/>
      <c r="AO584" s="315"/>
      <c r="AP584" s="315"/>
      <c r="AQ584" s="315"/>
      <c r="AR584" s="315"/>
      <c r="AS584" s="320"/>
      <c r="AT584" s="321"/>
      <c r="AU584" s="140"/>
      <c r="AV584" s="99"/>
      <c r="AW584" s="535"/>
      <c r="AX584" s="536"/>
      <c r="AY584" s="99"/>
      <c r="AZ584" s="99"/>
      <c r="BA584" s="140"/>
      <c r="BB584" s="27"/>
      <c r="BC584" s="535"/>
      <c r="BD584" s="536"/>
      <c r="BE584" s="325"/>
      <c r="BF584" s="325"/>
      <c r="BG584" s="325"/>
      <c r="BH584" s="320"/>
      <c r="BI584" s="320"/>
      <c r="BJ584" s="321"/>
      <c r="BK584" s="5"/>
      <c r="BL584" s="5"/>
      <c r="BM584" s="5"/>
      <c r="BN584" s="5"/>
      <c r="BO584" s="5"/>
      <c r="BP584" s="5"/>
      <c r="BQ584" s="5"/>
      <c r="BR584" s="5"/>
      <c r="BS584" s="302"/>
      <c r="BT584" s="302"/>
      <c r="BU584" s="302"/>
      <c r="BV584" s="302"/>
      <c r="BW584" s="302"/>
      <c r="BX584" s="302"/>
      <c r="BY584" s="302"/>
      <c r="BZ584" s="302"/>
      <c r="CA584" s="302"/>
      <c r="CB584" s="302"/>
      <c r="CC584" s="302"/>
      <c r="CD584" s="302"/>
      <c r="CE584" s="302"/>
      <c r="CF584" s="302"/>
      <c r="CG584" s="302"/>
      <c r="CH584" s="302"/>
      <c r="CI584" s="327"/>
      <c r="CJ584" s="327"/>
      <c r="CK584" s="327"/>
      <c r="CL584" s="327"/>
      <c r="CM584" s="327"/>
      <c r="CN584" s="327"/>
      <c r="CO584" s="327"/>
      <c r="CP584" s="327"/>
      <c r="CQ584" s="327"/>
      <c r="CR584" s="327"/>
      <c r="CS584" s="327"/>
      <c r="CT584" s="327"/>
      <c r="CU584" s="327"/>
      <c r="CV584" s="327"/>
      <c r="CW584" s="327"/>
      <c r="CX584" s="327"/>
      <c r="CY584" s="314"/>
      <c r="CZ584" s="328"/>
      <c r="DA584" s="328"/>
      <c r="DB584" s="328"/>
      <c r="DC584" s="328"/>
      <c r="DD584" s="328"/>
      <c r="DE584" s="328"/>
      <c r="DF584" s="328"/>
      <c r="DG584" s="329"/>
      <c r="DH584" s="321"/>
      <c r="DI584" s="140"/>
      <c r="DJ584" s="99"/>
      <c r="DK584" s="535" t="s">
        <v>341</v>
      </c>
      <c r="DL584" s="536"/>
      <c r="DM584" s="99"/>
      <c r="DN584" s="99"/>
      <c r="DO584" s="140"/>
      <c r="DP584" s="27"/>
      <c r="DQ584" s="535" t="s">
        <v>341</v>
      </c>
      <c r="DR584" s="536"/>
      <c r="DS584" s="330"/>
      <c r="DT584" s="330"/>
      <c r="DU584" s="330"/>
      <c r="DV584" s="329"/>
      <c r="DW584" s="329"/>
      <c r="DX584" s="321"/>
      <c r="DY584" s="5"/>
      <c r="DZ584" s="5"/>
      <c r="EA584" s="5"/>
      <c r="EB584" s="5"/>
      <c r="EC584" s="5"/>
      <c r="ED584" s="61"/>
      <c r="EE584" s="61"/>
      <c r="EF584" s="17"/>
      <c r="EG584" s="17"/>
      <c r="EH584" s="17"/>
      <c r="EI584" s="17"/>
      <c r="EJ584" s="17"/>
      <c r="EK584" s="17"/>
      <c r="EL584" s="17"/>
      <c r="EM584" s="17"/>
      <c r="EN584" s="189"/>
      <c r="EO584" s="189"/>
      <c r="EP584" s="189"/>
      <c r="EQ584" s="17"/>
      <c r="ER584" s="17"/>
      <c r="ES584" s="170"/>
      <c r="ET584" s="17"/>
      <c r="EU584" s="17"/>
      <c r="EV584" s="170"/>
      <c r="EW584" s="17"/>
      <c r="EX584" s="17"/>
      <c r="EY584" s="17"/>
      <c r="EZ584" s="17"/>
      <c r="FA584" s="17"/>
      <c r="FB584" s="17"/>
      <c r="FC584" s="17"/>
      <c r="FD584" s="17"/>
      <c r="FE584" s="17"/>
      <c r="FF584" s="17"/>
      <c r="FG584" s="17"/>
      <c r="FH584" s="17"/>
      <c r="FI584" s="17"/>
      <c r="FJ584" s="17"/>
      <c r="FK584" s="17"/>
      <c r="FL584" s="17"/>
      <c r="FM584" s="17"/>
      <c r="FN584" s="17"/>
      <c r="FO584" s="17"/>
      <c r="FP584" s="17"/>
      <c r="FQ584" s="17"/>
      <c r="FR584" s="17"/>
      <c r="FS584" s="17"/>
      <c r="FT584" s="17"/>
      <c r="FU584" s="17"/>
      <c r="FV584" s="17"/>
      <c r="FW584" s="17"/>
      <c r="FX584" s="17"/>
      <c r="FY584" s="17"/>
      <c r="FZ584" s="17"/>
      <c r="GA584" s="17"/>
      <c r="GB584" s="17"/>
      <c r="GC584" s="17"/>
      <c r="GD584" s="17"/>
      <c r="GE584" s="17"/>
      <c r="GF584" s="17"/>
      <c r="GG584" s="17"/>
      <c r="GH584" s="17"/>
      <c r="GI584" s="17"/>
      <c r="GJ584" s="17"/>
      <c r="GK584" s="17"/>
      <c r="GL584" s="17"/>
      <c r="GM584" s="17"/>
    </row>
    <row r="585" spans="1:195" s="12" customFormat="1" ht="5.0999999999999996" customHeight="1" x14ac:dyDescent="0.4">
      <c r="A585" s="5"/>
      <c r="B585" s="27"/>
      <c r="C585" s="27"/>
      <c r="D585" s="27"/>
      <c r="E585" s="302"/>
      <c r="F585" s="302"/>
      <c r="G585" s="302"/>
      <c r="H585" s="302"/>
      <c r="I585" s="302"/>
      <c r="J585" s="302"/>
      <c r="K585" s="302"/>
      <c r="L585" s="302"/>
      <c r="M585" s="302"/>
      <c r="N585" s="302"/>
      <c r="O585" s="302"/>
      <c r="P585" s="302"/>
      <c r="Q585" s="302"/>
      <c r="R585" s="302"/>
      <c r="S585" s="302"/>
      <c r="T585" s="302"/>
      <c r="U585" s="309"/>
      <c r="V585" s="310"/>
      <c r="W585" s="310"/>
      <c r="X585" s="310"/>
      <c r="Y585" s="310"/>
      <c r="Z585" s="310"/>
      <c r="AA585" s="310"/>
      <c r="AB585" s="310"/>
      <c r="AC585" s="310"/>
      <c r="AD585" s="310"/>
      <c r="AE585" s="310"/>
      <c r="AF585" s="310"/>
      <c r="AG585" s="310"/>
      <c r="AH585" s="310"/>
      <c r="AI585" s="310"/>
      <c r="AJ585" s="311"/>
      <c r="AK585" s="316"/>
      <c r="AL585" s="317"/>
      <c r="AM585" s="317"/>
      <c r="AN585" s="317"/>
      <c r="AO585" s="317"/>
      <c r="AP585" s="317"/>
      <c r="AQ585" s="317"/>
      <c r="AR585" s="317"/>
      <c r="AS585" s="322"/>
      <c r="AT585" s="323"/>
      <c r="AU585" s="97"/>
      <c r="AV585" s="101"/>
      <c r="AW585" s="101"/>
      <c r="AX585" s="101"/>
      <c r="AY585" s="101"/>
      <c r="AZ585" s="101"/>
      <c r="BA585" s="97"/>
      <c r="BB585" s="146"/>
      <c r="BC585" s="146"/>
      <c r="BD585" s="101"/>
      <c r="BE585" s="326"/>
      <c r="BF585" s="326"/>
      <c r="BG585" s="326"/>
      <c r="BH585" s="322"/>
      <c r="BI585" s="322"/>
      <c r="BJ585" s="323"/>
      <c r="BK585" s="5"/>
      <c r="BL585" s="5"/>
      <c r="BM585" s="5"/>
      <c r="BN585" s="5"/>
      <c r="BO585" s="5"/>
      <c r="BP585" s="5"/>
      <c r="BQ585" s="5"/>
      <c r="BR585" s="5"/>
      <c r="BS585" s="302"/>
      <c r="BT585" s="302"/>
      <c r="BU585" s="302"/>
      <c r="BV585" s="302"/>
      <c r="BW585" s="302"/>
      <c r="BX585" s="302"/>
      <c r="BY585" s="302"/>
      <c r="BZ585" s="302"/>
      <c r="CA585" s="302"/>
      <c r="CB585" s="302"/>
      <c r="CC585" s="302"/>
      <c r="CD585" s="302"/>
      <c r="CE585" s="302"/>
      <c r="CF585" s="302"/>
      <c r="CG585" s="302"/>
      <c r="CH585" s="302"/>
      <c r="CI585" s="327"/>
      <c r="CJ585" s="327"/>
      <c r="CK585" s="327"/>
      <c r="CL585" s="327"/>
      <c r="CM585" s="327"/>
      <c r="CN585" s="327"/>
      <c r="CO585" s="327"/>
      <c r="CP585" s="327"/>
      <c r="CQ585" s="327"/>
      <c r="CR585" s="327"/>
      <c r="CS585" s="327"/>
      <c r="CT585" s="327"/>
      <c r="CU585" s="327"/>
      <c r="CV585" s="327"/>
      <c r="CW585" s="327"/>
      <c r="CX585" s="327"/>
      <c r="CY585" s="316"/>
      <c r="CZ585" s="317"/>
      <c r="DA585" s="317"/>
      <c r="DB585" s="317"/>
      <c r="DC585" s="317"/>
      <c r="DD585" s="317"/>
      <c r="DE585" s="317"/>
      <c r="DF585" s="317"/>
      <c r="DG585" s="322"/>
      <c r="DH585" s="323"/>
      <c r="DI585" s="97"/>
      <c r="DJ585" s="101"/>
      <c r="DK585" s="101"/>
      <c r="DL585" s="101"/>
      <c r="DM585" s="101"/>
      <c r="DN585" s="101"/>
      <c r="DO585" s="97"/>
      <c r="DP585" s="146"/>
      <c r="DQ585" s="146"/>
      <c r="DR585" s="101"/>
      <c r="DS585" s="326"/>
      <c r="DT585" s="326"/>
      <c r="DU585" s="326"/>
      <c r="DV585" s="322"/>
      <c r="DW585" s="322"/>
      <c r="DX585" s="323"/>
      <c r="DY585" s="5"/>
      <c r="DZ585" s="5"/>
      <c r="EA585" s="5"/>
      <c r="EB585" s="5"/>
      <c r="EC585" s="5"/>
      <c r="ED585" s="61"/>
      <c r="EE585" s="61"/>
      <c r="EF585" s="17"/>
      <c r="EG585" s="17"/>
      <c r="EH585" s="17"/>
      <c r="EI585" s="17"/>
      <c r="EJ585" s="17"/>
      <c r="EK585" s="17"/>
      <c r="EL585" s="17"/>
      <c r="EM585" s="17"/>
      <c r="EN585" s="189"/>
      <c r="EO585" s="189"/>
      <c r="EP585" s="189"/>
      <c r="EQ585" s="17"/>
      <c r="ER585" s="17"/>
      <c r="ES585" s="170"/>
      <c r="ET585" s="17"/>
      <c r="EU585" s="17"/>
      <c r="EV585" s="170"/>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row>
    <row r="586" spans="1:195" s="12" customFormat="1" ht="5.0999999999999996" customHeight="1" x14ac:dyDescent="0.4">
      <c r="A586" s="5"/>
      <c r="B586" s="27"/>
      <c r="C586" s="27"/>
      <c r="D586" s="27"/>
      <c r="E586" s="302" t="s">
        <v>219</v>
      </c>
      <c r="F586" s="302"/>
      <c r="G586" s="302"/>
      <c r="H586" s="302"/>
      <c r="I586" s="302"/>
      <c r="J586" s="302"/>
      <c r="K586" s="302"/>
      <c r="L586" s="302"/>
      <c r="M586" s="302"/>
      <c r="N586" s="302"/>
      <c r="O586" s="302"/>
      <c r="P586" s="302"/>
      <c r="Q586" s="302"/>
      <c r="R586" s="302"/>
      <c r="S586" s="302"/>
      <c r="T586" s="302"/>
      <c r="U586" s="303"/>
      <c r="V586" s="304"/>
      <c r="W586" s="304"/>
      <c r="X586" s="304"/>
      <c r="Y586" s="304"/>
      <c r="Z586" s="304"/>
      <c r="AA586" s="304"/>
      <c r="AB586" s="304"/>
      <c r="AC586" s="304"/>
      <c r="AD586" s="304"/>
      <c r="AE586" s="304"/>
      <c r="AF586" s="304"/>
      <c r="AG586" s="304"/>
      <c r="AH586" s="304"/>
      <c r="AI586" s="304"/>
      <c r="AJ586" s="305"/>
      <c r="AK586" s="312"/>
      <c r="AL586" s="313"/>
      <c r="AM586" s="313"/>
      <c r="AN586" s="313"/>
      <c r="AO586" s="313"/>
      <c r="AP586" s="313"/>
      <c r="AQ586" s="313"/>
      <c r="AR586" s="313"/>
      <c r="AS586" s="318" t="s">
        <v>339</v>
      </c>
      <c r="AT586" s="319"/>
      <c r="AU586" s="96"/>
      <c r="AV586" s="100"/>
      <c r="AW586" s="100"/>
      <c r="AX586" s="100"/>
      <c r="AY586" s="100"/>
      <c r="AZ586" s="100"/>
      <c r="BA586" s="96"/>
      <c r="BB586" s="100"/>
      <c r="BC586" s="147"/>
      <c r="BD586" s="100"/>
      <c r="BE586" s="324"/>
      <c r="BF586" s="324"/>
      <c r="BG586" s="324"/>
      <c r="BH586" s="318" t="s">
        <v>66</v>
      </c>
      <c r="BI586" s="318"/>
      <c r="BJ586" s="319"/>
      <c r="BK586" s="5"/>
      <c r="BL586" s="5"/>
      <c r="BM586" s="5"/>
      <c r="BN586" s="5"/>
      <c r="BO586" s="5"/>
      <c r="BP586" s="5"/>
      <c r="BQ586" s="5"/>
      <c r="BR586" s="5"/>
      <c r="BS586" s="302" t="s">
        <v>219</v>
      </c>
      <c r="BT586" s="302"/>
      <c r="BU586" s="302"/>
      <c r="BV586" s="302"/>
      <c r="BW586" s="302"/>
      <c r="BX586" s="302"/>
      <c r="BY586" s="302"/>
      <c r="BZ586" s="302"/>
      <c r="CA586" s="302"/>
      <c r="CB586" s="302"/>
      <c r="CC586" s="302"/>
      <c r="CD586" s="302"/>
      <c r="CE586" s="302"/>
      <c r="CF586" s="302"/>
      <c r="CG586" s="302"/>
      <c r="CH586" s="302"/>
      <c r="CI586" s="327" t="s">
        <v>442</v>
      </c>
      <c r="CJ586" s="327"/>
      <c r="CK586" s="327"/>
      <c r="CL586" s="327"/>
      <c r="CM586" s="327"/>
      <c r="CN586" s="327"/>
      <c r="CO586" s="327"/>
      <c r="CP586" s="327"/>
      <c r="CQ586" s="327"/>
      <c r="CR586" s="327"/>
      <c r="CS586" s="327"/>
      <c r="CT586" s="327"/>
      <c r="CU586" s="327"/>
      <c r="CV586" s="327"/>
      <c r="CW586" s="327"/>
      <c r="CX586" s="327"/>
      <c r="CY586" s="312">
        <v>350</v>
      </c>
      <c r="CZ586" s="313"/>
      <c r="DA586" s="313"/>
      <c r="DB586" s="313"/>
      <c r="DC586" s="313"/>
      <c r="DD586" s="313"/>
      <c r="DE586" s="313"/>
      <c r="DF586" s="313"/>
      <c r="DG586" s="318" t="s">
        <v>339</v>
      </c>
      <c r="DH586" s="319"/>
      <c r="DI586" s="96"/>
      <c r="DJ586" s="100"/>
      <c r="DK586" s="100"/>
      <c r="DL586" s="100"/>
      <c r="DM586" s="100"/>
      <c r="DN586" s="100"/>
      <c r="DO586" s="96"/>
      <c r="DP586" s="100"/>
      <c r="DQ586" s="147"/>
      <c r="DR586" s="100"/>
      <c r="DS586" s="324">
        <v>4</v>
      </c>
      <c r="DT586" s="324"/>
      <c r="DU586" s="324"/>
      <c r="DV586" s="318" t="s">
        <v>66</v>
      </c>
      <c r="DW586" s="318"/>
      <c r="DX586" s="319"/>
      <c r="DY586" s="5"/>
      <c r="DZ586" s="5"/>
      <c r="EA586" s="5"/>
      <c r="EB586" s="5"/>
      <c r="EC586" s="5"/>
      <c r="ED586" s="61"/>
      <c r="EE586" s="61"/>
      <c r="EF586" s="17"/>
      <c r="EG586" s="17"/>
      <c r="EH586" s="17"/>
      <c r="EI586" s="17"/>
      <c r="EJ586" s="17"/>
      <c r="EK586" s="17"/>
      <c r="EL586" s="17"/>
      <c r="EM586" s="17"/>
      <c r="EN586" s="189"/>
      <c r="EO586" s="189"/>
      <c r="EP586" s="189"/>
      <c r="EQ586" s="17"/>
      <c r="ER586" s="170"/>
      <c r="ES586" s="170"/>
      <c r="ET586" s="170"/>
      <c r="EU586" s="17"/>
      <c r="EV586" s="170"/>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row>
    <row r="587" spans="1:195" s="12" customFormat="1" ht="14.25" customHeight="1" x14ac:dyDescent="0.4">
      <c r="A587" s="5"/>
      <c r="B587" s="27"/>
      <c r="C587" s="27"/>
      <c r="D587" s="27"/>
      <c r="E587" s="302"/>
      <c r="F587" s="302"/>
      <c r="G587" s="302"/>
      <c r="H587" s="302"/>
      <c r="I587" s="302"/>
      <c r="J587" s="302"/>
      <c r="K587" s="302"/>
      <c r="L587" s="302"/>
      <c r="M587" s="302"/>
      <c r="N587" s="302"/>
      <c r="O587" s="302"/>
      <c r="P587" s="302"/>
      <c r="Q587" s="302"/>
      <c r="R587" s="302"/>
      <c r="S587" s="302"/>
      <c r="T587" s="302"/>
      <c r="U587" s="306"/>
      <c r="V587" s="307"/>
      <c r="W587" s="307"/>
      <c r="X587" s="307"/>
      <c r="Y587" s="307"/>
      <c r="Z587" s="307"/>
      <c r="AA587" s="307"/>
      <c r="AB587" s="307"/>
      <c r="AC587" s="307"/>
      <c r="AD587" s="307"/>
      <c r="AE587" s="307"/>
      <c r="AF587" s="307"/>
      <c r="AG587" s="307"/>
      <c r="AH587" s="307"/>
      <c r="AI587" s="307"/>
      <c r="AJ587" s="308"/>
      <c r="AK587" s="314"/>
      <c r="AL587" s="315"/>
      <c r="AM587" s="315"/>
      <c r="AN587" s="315"/>
      <c r="AO587" s="315"/>
      <c r="AP587" s="315"/>
      <c r="AQ587" s="315"/>
      <c r="AR587" s="315"/>
      <c r="AS587" s="320"/>
      <c r="AT587" s="321"/>
      <c r="AU587" s="140"/>
      <c r="AV587" s="99"/>
      <c r="AW587" s="535"/>
      <c r="AX587" s="536"/>
      <c r="AY587" s="99"/>
      <c r="AZ587" s="99"/>
      <c r="BA587" s="140"/>
      <c r="BB587" s="27"/>
      <c r="BC587" s="535"/>
      <c r="BD587" s="536"/>
      <c r="BE587" s="325"/>
      <c r="BF587" s="325"/>
      <c r="BG587" s="325"/>
      <c r="BH587" s="320"/>
      <c r="BI587" s="320"/>
      <c r="BJ587" s="321"/>
      <c r="BK587" s="5"/>
      <c r="BL587" s="5"/>
      <c r="BM587" s="5"/>
      <c r="BN587" s="5"/>
      <c r="BO587" s="5"/>
      <c r="BP587" s="5"/>
      <c r="BQ587" s="5"/>
      <c r="BR587" s="5"/>
      <c r="BS587" s="302"/>
      <c r="BT587" s="302"/>
      <c r="BU587" s="302"/>
      <c r="BV587" s="302"/>
      <c r="BW587" s="302"/>
      <c r="BX587" s="302"/>
      <c r="BY587" s="302"/>
      <c r="BZ587" s="302"/>
      <c r="CA587" s="302"/>
      <c r="CB587" s="302"/>
      <c r="CC587" s="302"/>
      <c r="CD587" s="302"/>
      <c r="CE587" s="302"/>
      <c r="CF587" s="302"/>
      <c r="CG587" s="302"/>
      <c r="CH587" s="302"/>
      <c r="CI587" s="327"/>
      <c r="CJ587" s="327"/>
      <c r="CK587" s="327"/>
      <c r="CL587" s="327"/>
      <c r="CM587" s="327"/>
      <c r="CN587" s="327"/>
      <c r="CO587" s="327"/>
      <c r="CP587" s="327"/>
      <c r="CQ587" s="327"/>
      <c r="CR587" s="327"/>
      <c r="CS587" s="327"/>
      <c r="CT587" s="327"/>
      <c r="CU587" s="327"/>
      <c r="CV587" s="327"/>
      <c r="CW587" s="327"/>
      <c r="CX587" s="327"/>
      <c r="CY587" s="314"/>
      <c r="CZ587" s="328"/>
      <c r="DA587" s="328"/>
      <c r="DB587" s="328"/>
      <c r="DC587" s="328"/>
      <c r="DD587" s="328"/>
      <c r="DE587" s="328"/>
      <c r="DF587" s="328"/>
      <c r="DG587" s="329"/>
      <c r="DH587" s="321"/>
      <c r="DI587" s="140"/>
      <c r="DJ587" s="99"/>
      <c r="DK587" s="535" t="s">
        <v>341</v>
      </c>
      <c r="DL587" s="536"/>
      <c r="DM587" s="99"/>
      <c r="DN587" s="99"/>
      <c r="DO587" s="140"/>
      <c r="DP587" s="27"/>
      <c r="DQ587" s="535" t="s">
        <v>341</v>
      </c>
      <c r="DR587" s="536"/>
      <c r="DS587" s="330"/>
      <c r="DT587" s="330"/>
      <c r="DU587" s="330"/>
      <c r="DV587" s="329"/>
      <c r="DW587" s="329"/>
      <c r="DX587" s="321"/>
      <c r="DY587" s="5"/>
      <c r="DZ587" s="5"/>
      <c r="EA587" s="5"/>
      <c r="EB587" s="5"/>
      <c r="EC587" s="5"/>
      <c r="ED587" s="61"/>
      <c r="EE587" s="61"/>
      <c r="EF587" s="17"/>
      <c r="EG587" s="17"/>
      <c r="EH587" s="17"/>
      <c r="EI587" s="17"/>
      <c r="EJ587" s="17"/>
      <c r="EK587" s="17"/>
      <c r="EL587" s="17"/>
      <c r="EM587" s="17"/>
      <c r="EN587" s="189"/>
      <c r="EO587" s="189"/>
      <c r="EP587" s="189"/>
      <c r="EQ587" s="17"/>
      <c r="ER587" s="17"/>
      <c r="ES587" s="170"/>
      <c r="ET587" s="17"/>
      <c r="EU587" s="17"/>
      <c r="EV587" s="170"/>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row>
    <row r="588" spans="1:195" s="12" customFormat="1" ht="5.0999999999999996" customHeight="1" x14ac:dyDescent="0.4">
      <c r="A588" s="5"/>
      <c r="B588" s="27"/>
      <c r="C588" s="27"/>
      <c r="D588" s="27"/>
      <c r="E588" s="302"/>
      <c r="F588" s="302"/>
      <c r="G588" s="302"/>
      <c r="H588" s="302"/>
      <c r="I588" s="302"/>
      <c r="J588" s="302"/>
      <c r="K588" s="302"/>
      <c r="L588" s="302"/>
      <c r="M588" s="302"/>
      <c r="N588" s="302"/>
      <c r="O588" s="302"/>
      <c r="P588" s="302"/>
      <c r="Q588" s="302"/>
      <c r="R588" s="302"/>
      <c r="S588" s="302"/>
      <c r="T588" s="302"/>
      <c r="U588" s="309"/>
      <c r="V588" s="310"/>
      <c r="W588" s="310"/>
      <c r="X588" s="310"/>
      <c r="Y588" s="310"/>
      <c r="Z588" s="310"/>
      <c r="AA588" s="310"/>
      <c r="AB588" s="310"/>
      <c r="AC588" s="310"/>
      <c r="AD588" s="310"/>
      <c r="AE588" s="310"/>
      <c r="AF588" s="310"/>
      <c r="AG588" s="310"/>
      <c r="AH588" s="310"/>
      <c r="AI588" s="310"/>
      <c r="AJ588" s="311"/>
      <c r="AK588" s="316"/>
      <c r="AL588" s="317"/>
      <c r="AM588" s="317"/>
      <c r="AN588" s="317"/>
      <c r="AO588" s="317"/>
      <c r="AP588" s="317"/>
      <c r="AQ588" s="317"/>
      <c r="AR588" s="317"/>
      <c r="AS588" s="322"/>
      <c r="AT588" s="323"/>
      <c r="AU588" s="97"/>
      <c r="AV588" s="101"/>
      <c r="AW588" s="101"/>
      <c r="AX588" s="101"/>
      <c r="AY588" s="101"/>
      <c r="AZ588" s="101"/>
      <c r="BA588" s="97"/>
      <c r="BB588" s="146"/>
      <c r="BC588" s="146"/>
      <c r="BD588" s="101"/>
      <c r="BE588" s="326"/>
      <c r="BF588" s="326"/>
      <c r="BG588" s="326"/>
      <c r="BH588" s="322"/>
      <c r="BI588" s="322"/>
      <c r="BJ588" s="323"/>
      <c r="BK588" s="5"/>
      <c r="BL588" s="5"/>
      <c r="BM588" s="5"/>
      <c r="BN588" s="5"/>
      <c r="BO588" s="5"/>
      <c r="BP588" s="5"/>
      <c r="BQ588" s="5"/>
      <c r="BR588" s="5"/>
      <c r="BS588" s="302"/>
      <c r="BT588" s="302"/>
      <c r="BU588" s="302"/>
      <c r="BV588" s="302"/>
      <c r="BW588" s="302"/>
      <c r="BX588" s="302"/>
      <c r="BY588" s="302"/>
      <c r="BZ588" s="302"/>
      <c r="CA588" s="302"/>
      <c r="CB588" s="302"/>
      <c r="CC588" s="302"/>
      <c r="CD588" s="302"/>
      <c r="CE588" s="302"/>
      <c r="CF588" s="302"/>
      <c r="CG588" s="302"/>
      <c r="CH588" s="302"/>
      <c r="CI588" s="327"/>
      <c r="CJ588" s="327"/>
      <c r="CK588" s="327"/>
      <c r="CL588" s="327"/>
      <c r="CM588" s="327"/>
      <c r="CN588" s="327"/>
      <c r="CO588" s="327"/>
      <c r="CP588" s="327"/>
      <c r="CQ588" s="327"/>
      <c r="CR588" s="327"/>
      <c r="CS588" s="327"/>
      <c r="CT588" s="327"/>
      <c r="CU588" s="327"/>
      <c r="CV588" s="327"/>
      <c r="CW588" s="327"/>
      <c r="CX588" s="327"/>
      <c r="CY588" s="316"/>
      <c r="CZ588" s="317"/>
      <c r="DA588" s="317"/>
      <c r="DB588" s="317"/>
      <c r="DC588" s="317"/>
      <c r="DD588" s="317"/>
      <c r="DE588" s="317"/>
      <c r="DF588" s="317"/>
      <c r="DG588" s="322"/>
      <c r="DH588" s="323"/>
      <c r="DI588" s="97"/>
      <c r="DJ588" s="101"/>
      <c r="DK588" s="101"/>
      <c r="DL588" s="101"/>
      <c r="DM588" s="101"/>
      <c r="DN588" s="101"/>
      <c r="DO588" s="97"/>
      <c r="DP588" s="146"/>
      <c r="DQ588" s="146"/>
      <c r="DR588" s="101"/>
      <c r="DS588" s="326"/>
      <c r="DT588" s="326"/>
      <c r="DU588" s="326"/>
      <c r="DV588" s="322"/>
      <c r="DW588" s="322"/>
      <c r="DX588" s="323"/>
      <c r="DY588" s="5"/>
      <c r="DZ588" s="5"/>
      <c r="EA588" s="5"/>
      <c r="EB588" s="5"/>
      <c r="EC588" s="5"/>
      <c r="ED588" s="61"/>
      <c r="EE588" s="61"/>
      <c r="EF588" s="17"/>
      <c r="EG588" s="17"/>
      <c r="EH588" s="17"/>
      <c r="EI588" s="17"/>
      <c r="EJ588" s="17"/>
      <c r="EK588" s="17"/>
      <c r="EL588" s="17"/>
      <c r="EM588" s="17"/>
      <c r="EN588" s="189"/>
      <c r="EO588" s="189"/>
      <c r="EP588" s="189"/>
      <c r="EQ588" s="17"/>
      <c r="ER588" s="17"/>
      <c r="ES588" s="170"/>
      <c r="ET588" s="17"/>
      <c r="EU588" s="17"/>
      <c r="EV588" s="170"/>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row>
    <row r="589" spans="1:195" s="12" customFormat="1" ht="5.0999999999999996" customHeight="1" x14ac:dyDescent="0.4">
      <c r="A589" s="5"/>
      <c r="B589" s="33"/>
      <c r="C589" s="33"/>
      <c r="D589" s="33"/>
      <c r="E589" s="302" t="s">
        <v>222</v>
      </c>
      <c r="F589" s="302"/>
      <c r="G589" s="302"/>
      <c r="H589" s="302"/>
      <c r="I589" s="302"/>
      <c r="J589" s="302"/>
      <c r="K589" s="302"/>
      <c r="L589" s="302"/>
      <c r="M589" s="302"/>
      <c r="N589" s="302"/>
      <c r="O589" s="302"/>
      <c r="P589" s="302"/>
      <c r="Q589" s="302"/>
      <c r="R589" s="302"/>
      <c r="S589" s="302"/>
      <c r="T589" s="302"/>
      <c r="U589" s="303"/>
      <c r="V589" s="304"/>
      <c r="W589" s="304"/>
      <c r="X589" s="304"/>
      <c r="Y589" s="304"/>
      <c r="Z589" s="304"/>
      <c r="AA589" s="304"/>
      <c r="AB589" s="304"/>
      <c r="AC589" s="304"/>
      <c r="AD589" s="304"/>
      <c r="AE589" s="304"/>
      <c r="AF589" s="304"/>
      <c r="AG589" s="304"/>
      <c r="AH589" s="304"/>
      <c r="AI589" s="304"/>
      <c r="AJ589" s="305"/>
      <c r="AK589" s="312"/>
      <c r="AL589" s="313"/>
      <c r="AM589" s="313"/>
      <c r="AN589" s="313"/>
      <c r="AO589" s="313"/>
      <c r="AP589" s="313"/>
      <c r="AQ589" s="313"/>
      <c r="AR589" s="313"/>
      <c r="AS589" s="318" t="s">
        <v>339</v>
      </c>
      <c r="AT589" s="319"/>
      <c r="AU589" s="96"/>
      <c r="AV589" s="100"/>
      <c r="AW589" s="100"/>
      <c r="AX589" s="100"/>
      <c r="AY589" s="100"/>
      <c r="AZ589" s="100"/>
      <c r="BA589" s="96"/>
      <c r="BB589" s="100"/>
      <c r="BC589" s="147"/>
      <c r="BD589" s="100"/>
      <c r="BE589" s="324"/>
      <c r="BF589" s="324"/>
      <c r="BG589" s="324"/>
      <c r="BH589" s="318" t="s">
        <v>66</v>
      </c>
      <c r="BI589" s="318"/>
      <c r="BJ589" s="319"/>
      <c r="BK589" s="5"/>
      <c r="BL589" s="5"/>
      <c r="BM589" s="5"/>
      <c r="BN589" s="5"/>
      <c r="BO589" s="5"/>
      <c r="BP589" s="5"/>
      <c r="BQ589" s="5"/>
      <c r="BR589" s="5"/>
      <c r="BS589" s="302" t="s">
        <v>222</v>
      </c>
      <c r="BT589" s="302"/>
      <c r="BU589" s="302"/>
      <c r="BV589" s="302"/>
      <c r="BW589" s="302"/>
      <c r="BX589" s="302"/>
      <c r="BY589" s="302"/>
      <c r="BZ589" s="302"/>
      <c r="CA589" s="302"/>
      <c r="CB589" s="302"/>
      <c r="CC589" s="302"/>
      <c r="CD589" s="302"/>
      <c r="CE589" s="302"/>
      <c r="CF589" s="302"/>
      <c r="CG589" s="302"/>
      <c r="CH589" s="302"/>
      <c r="CI589" s="327" t="s">
        <v>24</v>
      </c>
      <c r="CJ589" s="327"/>
      <c r="CK589" s="327"/>
      <c r="CL589" s="327"/>
      <c r="CM589" s="327"/>
      <c r="CN589" s="327"/>
      <c r="CO589" s="327"/>
      <c r="CP589" s="327"/>
      <c r="CQ589" s="327"/>
      <c r="CR589" s="327"/>
      <c r="CS589" s="327"/>
      <c r="CT589" s="327"/>
      <c r="CU589" s="327"/>
      <c r="CV589" s="327"/>
      <c r="CW589" s="327"/>
      <c r="CX589" s="327"/>
      <c r="CY589" s="312">
        <v>500</v>
      </c>
      <c r="CZ589" s="313"/>
      <c r="DA589" s="313"/>
      <c r="DB589" s="313"/>
      <c r="DC589" s="313"/>
      <c r="DD589" s="313"/>
      <c r="DE589" s="313"/>
      <c r="DF589" s="313"/>
      <c r="DG589" s="318" t="s">
        <v>339</v>
      </c>
      <c r="DH589" s="319"/>
      <c r="DI589" s="96"/>
      <c r="DJ589" s="100"/>
      <c r="DK589" s="100"/>
      <c r="DL589" s="100"/>
      <c r="DM589" s="100"/>
      <c r="DN589" s="100"/>
      <c r="DO589" s="96"/>
      <c r="DP589" s="100"/>
      <c r="DQ589" s="147"/>
      <c r="DR589" s="100"/>
      <c r="DS589" s="324">
        <v>4</v>
      </c>
      <c r="DT589" s="324"/>
      <c r="DU589" s="324"/>
      <c r="DV589" s="318" t="s">
        <v>66</v>
      </c>
      <c r="DW589" s="318"/>
      <c r="DX589" s="319"/>
      <c r="DY589" s="5"/>
      <c r="DZ589" s="5"/>
      <c r="EA589" s="5"/>
      <c r="EB589" s="5"/>
      <c r="EC589" s="5"/>
      <c r="ED589" s="61"/>
      <c r="EE589" s="61"/>
      <c r="EF589" s="17"/>
      <c r="EG589" s="17"/>
      <c r="EH589" s="17"/>
      <c r="EI589" s="17"/>
      <c r="EJ589" s="17"/>
      <c r="EK589" s="17"/>
      <c r="EL589" s="17"/>
      <c r="EM589" s="17"/>
      <c r="EN589" s="189"/>
      <c r="EO589" s="189"/>
      <c r="EP589" s="189"/>
      <c r="EQ589" s="17"/>
      <c r="ER589" s="170"/>
      <c r="ES589" s="170"/>
      <c r="ET589" s="170"/>
      <c r="EU589" s="17"/>
      <c r="EV589" s="170"/>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row>
    <row r="590" spans="1:195" s="12" customFormat="1" ht="13.5" x14ac:dyDescent="0.4">
      <c r="A590" s="5"/>
      <c r="B590" s="33"/>
      <c r="C590" s="33"/>
      <c r="D590" s="33"/>
      <c r="E590" s="302"/>
      <c r="F590" s="302"/>
      <c r="G590" s="302"/>
      <c r="H590" s="302"/>
      <c r="I590" s="302"/>
      <c r="J590" s="302"/>
      <c r="K590" s="302"/>
      <c r="L590" s="302"/>
      <c r="M590" s="302"/>
      <c r="N590" s="302"/>
      <c r="O590" s="302"/>
      <c r="P590" s="302"/>
      <c r="Q590" s="302"/>
      <c r="R590" s="302"/>
      <c r="S590" s="302"/>
      <c r="T590" s="302"/>
      <c r="U590" s="306"/>
      <c r="V590" s="307"/>
      <c r="W590" s="307"/>
      <c r="X590" s="307"/>
      <c r="Y590" s="307"/>
      <c r="Z590" s="307"/>
      <c r="AA590" s="307"/>
      <c r="AB590" s="307"/>
      <c r="AC590" s="307"/>
      <c r="AD590" s="307"/>
      <c r="AE590" s="307"/>
      <c r="AF590" s="307"/>
      <c r="AG590" s="307"/>
      <c r="AH590" s="307"/>
      <c r="AI590" s="307"/>
      <c r="AJ590" s="308"/>
      <c r="AK590" s="314"/>
      <c r="AL590" s="315"/>
      <c r="AM590" s="315"/>
      <c r="AN590" s="315"/>
      <c r="AO590" s="315"/>
      <c r="AP590" s="315"/>
      <c r="AQ590" s="315"/>
      <c r="AR590" s="315"/>
      <c r="AS590" s="320"/>
      <c r="AT590" s="321"/>
      <c r="AU590" s="140"/>
      <c r="AV590" s="99"/>
      <c r="AW590" s="535"/>
      <c r="AX590" s="536"/>
      <c r="AY590" s="99"/>
      <c r="AZ590" s="99"/>
      <c r="BA590" s="140"/>
      <c r="BB590" s="27"/>
      <c r="BC590" s="535"/>
      <c r="BD590" s="536"/>
      <c r="BE590" s="325"/>
      <c r="BF590" s="325"/>
      <c r="BG590" s="325"/>
      <c r="BH590" s="320"/>
      <c r="BI590" s="320"/>
      <c r="BJ590" s="321"/>
      <c r="BK590" s="5"/>
      <c r="BL590" s="5"/>
      <c r="BM590" s="5"/>
      <c r="BN590" s="5"/>
      <c r="BO590" s="5"/>
      <c r="BP590" s="5"/>
      <c r="BQ590" s="5"/>
      <c r="BR590" s="5"/>
      <c r="BS590" s="302"/>
      <c r="BT590" s="302"/>
      <c r="BU590" s="302"/>
      <c r="BV590" s="302"/>
      <c r="BW590" s="302"/>
      <c r="BX590" s="302"/>
      <c r="BY590" s="302"/>
      <c r="BZ590" s="302"/>
      <c r="CA590" s="302"/>
      <c r="CB590" s="302"/>
      <c r="CC590" s="302"/>
      <c r="CD590" s="302"/>
      <c r="CE590" s="302"/>
      <c r="CF590" s="302"/>
      <c r="CG590" s="302"/>
      <c r="CH590" s="302"/>
      <c r="CI590" s="327"/>
      <c r="CJ590" s="327"/>
      <c r="CK590" s="327"/>
      <c r="CL590" s="327"/>
      <c r="CM590" s="327"/>
      <c r="CN590" s="327"/>
      <c r="CO590" s="327"/>
      <c r="CP590" s="327"/>
      <c r="CQ590" s="327"/>
      <c r="CR590" s="327"/>
      <c r="CS590" s="327"/>
      <c r="CT590" s="327"/>
      <c r="CU590" s="327"/>
      <c r="CV590" s="327"/>
      <c r="CW590" s="327"/>
      <c r="CX590" s="327"/>
      <c r="CY590" s="314"/>
      <c r="CZ590" s="328"/>
      <c r="DA590" s="328"/>
      <c r="DB590" s="328"/>
      <c r="DC590" s="328"/>
      <c r="DD590" s="328"/>
      <c r="DE590" s="328"/>
      <c r="DF590" s="328"/>
      <c r="DG590" s="329"/>
      <c r="DH590" s="321"/>
      <c r="DI590" s="140"/>
      <c r="DJ590" s="99"/>
      <c r="DK590" s="535" t="s">
        <v>341</v>
      </c>
      <c r="DL590" s="536"/>
      <c r="DM590" s="99"/>
      <c r="DN590" s="99"/>
      <c r="DO590" s="140"/>
      <c r="DP590" s="27"/>
      <c r="DQ590" s="535" t="s">
        <v>341</v>
      </c>
      <c r="DR590" s="536"/>
      <c r="DS590" s="330"/>
      <c r="DT590" s="330"/>
      <c r="DU590" s="330"/>
      <c r="DV590" s="329"/>
      <c r="DW590" s="329"/>
      <c r="DX590" s="321"/>
      <c r="DY590" s="5"/>
      <c r="DZ590" s="5"/>
      <c r="EA590" s="5"/>
      <c r="EB590" s="5"/>
      <c r="EC590" s="5"/>
      <c r="ED590" s="61"/>
      <c r="EE590" s="61"/>
      <c r="EF590" s="17"/>
      <c r="EG590" s="17"/>
      <c r="EH590" s="17"/>
      <c r="EI590" s="17"/>
      <c r="EJ590" s="17"/>
      <c r="EK590" s="17"/>
      <c r="EL590" s="17"/>
      <c r="EM590" s="17"/>
      <c r="EN590" s="189"/>
      <c r="EO590" s="189"/>
      <c r="EP590" s="189"/>
      <c r="EQ590" s="17"/>
      <c r="ER590" s="17"/>
      <c r="ES590" s="170"/>
      <c r="ET590" s="17"/>
      <c r="EU590" s="17"/>
      <c r="EV590" s="170"/>
      <c r="EW590" s="17"/>
      <c r="EX590" s="17"/>
      <c r="EY590" s="17"/>
      <c r="EZ590" s="17"/>
      <c r="FA590" s="17"/>
      <c r="FB590" s="17"/>
      <c r="FC590" s="17"/>
      <c r="FD590" s="17"/>
      <c r="FE590" s="17"/>
      <c r="FF590" s="17"/>
      <c r="FG590" s="17"/>
      <c r="FH590" s="17"/>
      <c r="FI590" s="17"/>
      <c r="FJ590" s="17"/>
      <c r="FK590" s="17"/>
      <c r="FL590" s="17"/>
      <c r="FM590" s="17"/>
      <c r="FN590" s="17"/>
      <c r="FO590" s="17"/>
      <c r="FP590" s="17"/>
      <c r="FQ590" s="17"/>
      <c r="FR590" s="17"/>
      <c r="FS590" s="17"/>
      <c r="FT590" s="17"/>
      <c r="FU590" s="17"/>
      <c r="FV590" s="17"/>
      <c r="FW590" s="17"/>
      <c r="FX590" s="17"/>
      <c r="FY590" s="17"/>
      <c r="FZ590" s="17"/>
      <c r="GA590" s="17"/>
      <c r="GB590" s="17"/>
      <c r="GC590" s="17"/>
      <c r="GD590" s="17"/>
      <c r="GE590" s="17"/>
      <c r="GF590" s="17"/>
      <c r="GG590" s="17"/>
      <c r="GH590" s="17"/>
      <c r="GI590" s="17"/>
      <c r="GJ590" s="17"/>
      <c r="GK590" s="17"/>
      <c r="GL590" s="17"/>
      <c r="GM590" s="17"/>
    </row>
    <row r="591" spans="1:195" s="12" customFormat="1" ht="5.0999999999999996" customHeight="1" x14ac:dyDescent="0.4">
      <c r="A591" s="5"/>
      <c r="B591" s="33"/>
      <c r="C591" s="33"/>
      <c r="D591" s="33"/>
      <c r="E591" s="302"/>
      <c r="F591" s="302"/>
      <c r="G591" s="302"/>
      <c r="H591" s="302"/>
      <c r="I591" s="302"/>
      <c r="J591" s="302"/>
      <c r="K591" s="302"/>
      <c r="L591" s="302"/>
      <c r="M591" s="302"/>
      <c r="N591" s="302"/>
      <c r="O591" s="302"/>
      <c r="P591" s="302"/>
      <c r="Q591" s="302"/>
      <c r="R591" s="302"/>
      <c r="S591" s="302"/>
      <c r="T591" s="302"/>
      <c r="U591" s="309"/>
      <c r="V591" s="310"/>
      <c r="W591" s="310"/>
      <c r="X591" s="310"/>
      <c r="Y591" s="310"/>
      <c r="Z591" s="310"/>
      <c r="AA591" s="310"/>
      <c r="AB591" s="310"/>
      <c r="AC591" s="310"/>
      <c r="AD591" s="310"/>
      <c r="AE591" s="310"/>
      <c r="AF591" s="310"/>
      <c r="AG591" s="310"/>
      <c r="AH591" s="310"/>
      <c r="AI591" s="310"/>
      <c r="AJ591" s="311"/>
      <c r="AK591" s="316"/>
      <c r="AL591" s="317"/>
      <c r="AM591" s="317"/>
      <c r="AN591" s="317"/>
      <c r="AO591" s="317"/>
      <c r="AP591" s="317"/>
      <c r="AQ591" s="317"/>
      <c r="AR591" s="317"/>
      <c r="AS591" s="322"/>
      <c r="AT591" s="323"/>
      <c r="AU591" s="97"/>
      <c r="AV591" s="101"/>
      <c r="AW591" s="101"/>
      <c r="AX591" s="101"/>
      <c r="AY591" s="101"/>
      <c r="AZ591" s="101"/>
      <c r="BA591" s="97"/>
      <c r="BB591" s="146"/>
      <c r="BC591" s="146"/>
      <c r="BD591" s="101"/>
      <c r="BE591" s="326"/>
      <c r="BF591" s="326"/>
      <c r="BG591" s="326"/>
      <c r="BH591" s="322"/>
      <c r="BI591" s="322"/>
      <c r="BJ591" s="323"/>
      <c r="BK591" s="5"/>
      <c r="BL591" s="5"/>
      <c r="BM591" s="5"/>
      <c r="BN591" s="5"/>
      <c r="BO591" s="5"/>
      <c r="BP591" s="5"/>
      <c r="BQ591" s="5"/>
      <c r="BR591" s="5"/>
      <c r="BS591" s="302"/>
      <c r="BT591" s="302"/>
      <c r="BU591" s="302"/>
      <c r="BV591" s="302"/>
      <c r="BW591" s="302"/>
      <c r="BX591" s="302"/>
      <c r="BY591" s="302"/>
      <c r="BZ591" s="302"/>
      <c r="CA591" s="302"/>
      <c r="CB591" s="302"/>
      <c r="CC591" s="302"/>
      <c r="CD591" s="302"/>
      <c r="CE591" s="302"/>
      <c r="CF591" s="302"/>
      <c r="CG591" s="302"/>
      <c r="CH591" s="302"/>
      <c r="CI591" s="327"/>
      <c r="CJ591" s="327"/>
      <c r="CK591" s="327"/>
      <c r="CL591" s="327"/>
      <c r="CM591" s="327"/>
      <c r="CN591" s="327"/>
      <c r="CO591" s="327"/>
      <c r="CP591" s="327"/>
      <c r="CQ591" s="327"/>
      <c r="CR591" s="327"/>
      <c r="CS591" s="327"/>
      <c r="CT591" s="327"/>
      <c r="CU591" s="327"/>
      <c r="CV591" s="327"/>
      <c r="CW591" s="327"/>
      <c r="CX591" s="327"/>
      <c r="CY591" s="316"/>
      <c r="CZ591" s="317"/>
      <c r="DA591" s="317"/>
      <c r="DB591" s="317"/>
      <c r="DC591" s="317"/>
      <c r="DD591" s="317"/>
      <c r="DE591" s="317"/>
      <c r="DF591" s="317"/>
      <c r="DG591" s="322"/>
      <c r="DH591" s="323"/>
      <c r="DI591" s="97"/>
      <c r="DJ591" s="101"/>
      <c r="DK591" s="101"/>
      <c r="DL591" s="101"/>
      <c r="DM591" s="101"/>
      <c r="DN591" s="101"/>
      <c r="DO591" s="97"/>
      <c r="DP591" s="146"/>
      <c r="DQ591" s="146"/>
      <c r="DR591" s="101"/>
      <c r="DS591" s="326"/>
      <c r="DT591" s="326"/>
      <c r="DU591" s="326"/>
      <c r="DV591" s="322"/>
      <c r="DW591" s="322"/>
      <c r="DX591" s="323"/>
      <c r="DY591" s="5"/>
      <c r="DZ591" s="5"/>
      <c r="EA591" s="5"/>
      <c r="EB591" s="5"/>
      <c r="EC591" s="5"/>
      <c r="ED591" s="61"/>
      <c r="EE591" s="61"/>
      <c r="EF591" s="17"/>
      <c r="EG591" s="17"/>
      <c r="EH591" s="17"/>
      <c r="EI591" s="17"/>
      <c r="EJ591" s="17"/>
      <c r="EK591" s="17"/>
      <c r="EL591" s="17"/>
      <c r="EM591" s="17"/>
      <c r="EN591" s="189"/>
      <c r="EO591" s="189"/>
      <c r="EP591" s="189"/>
      <c r="EQ591" s="17"/>
      <c r="ER591" s="17"/>
      <c r="ES591" s="170"/>
      <c r="ET591" s="17"/>
      <c r="EU591" s="17"/>
      <c r="EV591" s="170"/>
      <c r="EW591" s="17"/>
      <c r="EX591" s="17"/>
      <c r="EY591" s="17"/>
      <c r="EZ591" s="17"/>
      <c r="FA591" s="17"/>
      <c r="FB591" s="17"/>
      <c r="FC591" s="17"/>
      <c r="FD591" s="17"/>
      <c r="FE591" s="17"/>
      <c r="FF591" s="17"/>
      <c r="FG591" s="17"/>
      <c r="FH591" s="17"/>
      <c r="FI591" s="17"/>
      <c r="FJ591" s="17"/>
      <c r="FK591" s="17"/>
      <c r="FL591" s="17"/>
      <c r="FM591" s="17"/>
      <c r="FN591" s="17"/>
      <c r="FO591" s="17"/>
      <c r="FP591" s="17"/>
      <c r="FQ591" s="17"/>
      <c r="FR591" s="17"/>
      <c r="FS591" s="17"/>
      <c r="FT591" s="17"/>
      <c r="FU591" s="17"/>
      <c r="FV591" s="17"/>
      <c r="FW591" s="17"/>
      <c r="FX591" s="17"/>
      <c r="FY591" s="17"/>
      <c r="FZ591" s="17"/>
      <c r="GA591" s="17"/>
      <c r="GB591" s="17"/>
      <c r="GC591" s="17"/>
      <c r="GD591" s="17"/>
      <c r="GE591" s="17"/>
      <c r="GF591" s="17"/>
      <c r="GG591" s="17"/>
      <c r="GH591" s="17"/>
      <c r="GI591" s="17"/>
      <c r="GJ591" s="17"/>
      <c r="GK591" s="17"/>
      <c r="GL591" s="17"/>
      <c r="GM591" s="17"/>
    </row>
    <row r="592" spans="1:195" s="12" customFormat="1" ht="18.75" customHeight="1" x14ac:dyDescent="0.4">
      <c r="A592" s="5"/>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37"/>
      <c r="BT592" s="537"/>
      <c r="BU592" s="537"/>
      <c r="BV592" s="537"/>
      <c r="BW592" s="537"/>
      <c r="BX592" s="537"/>
      <c r="BY592" s="537"/>
      <c r="BZ592" s="537"/>
      <c r="CA592" s="537"/>
      <c r="CB592" s="537"/>
      <c r="CC592" s="537"/>
      <c r="CD592" s="537"/>
      <c r="CE592" s="537"/>
      <c r="CF592" s="537"/>
      <c r="CG592" s="537"/>
      <c r="CH592" s="537"/>
      <c r="CI592" s="537"/>
      <c r="CJ592" s="537"/>
      <c r="CK592" s="537"/>
      <c r="CL592" s="537"/>
      <c r="CM592" s="537"/>
      <c r="CN592" s="537"/>
      <c r="CO592" s="537"/>
      <c r="CP592" s="537"/>
      <c r="CQ592" s="537"/>
      <c r="CR592" s="537"/>
      <c r="CS592" s="537"/>
      <c r="CT592" s="537"/>
      <c r="CU592" s="537"/>
      <c r="CV592" s="537"/>
      <c r="CW592" s="537"/>
      <c r="CX592" s="537"/>
      <c r="CY592" s="537"/>
      <c r="CZ592" s="537"/>
      <c r="DA592" s="537"/>
      <c r="DB592" s="537"/>
      <c r="DC592" s="537"/>
      <c r="DD592" s="537"/>
      <c r="DE592" s="537"/>
      <c r="DF592" s="537"/>
      <c r="DG592" s="537"/>
      <c r="DH592" s="537"/>
      <c r="DI592" s="537"/>
      <c r="DJ592" s="537"/>
      <c r="DK592" s="537"/>
      <c r="DL592" s="537"/>
      <c r="DM592" s="537"/>
      <c r="DN592" s="537"/>
      <c r="DO592" s="537"/>
      <c r="DP592" s="537"/>
      <c r="DQ592" s="537"/>
      <c r="DR592" s="537"/>
      <c r="DS592" s="537"/>
      <c r="DT592" s="537"/>
      <c r="DU592" s="537"/>
      <c r="DV592" s="537"/>
      <c r="DW592" s="537"/>
      <c r="DX592" s="537"/>
      <c r="DY592" s="5"/>
      <c r="DZ592" s="5"/>
      <c r="EA592" s="5"/>
      <c r="EB592" s="5"/>
      <c r="EC592" s="5"/>
      <c r="ED592" s="8"/>
      <c r="EE592" s="17"/>
      <c r="EF592" s="17"/>
      <c r="EG592" s="17"/>
      <c r="EH592" s="17"/>
      <c r="EI592" s="17"/>
      <c r="EJ592" s="17"/>
      <c r="EK592" s="17"/>
      <c r="EL592" s="17"/>
      <c r="EM592" s="17"/>
      <c r="EN592" s="17"/>
      <c r="EO592" s="17"/>
      <c r="EP592" s="17"/>
      <c r="EQ592" s="17"/>
      <c r="ER592" s="17"/>
      <c r="ES592" s="17"/>
      <c r="ET592" s="17"/>
      <c r="EU592" s="17"/>
      <c r="EV592" s="17"/>
      <c r="EW592" s="17"/>
      <c r="EX592" s="17"/>
      <c r="EY592" s="17"/>
      <c r="EZ592" s="17"/>
      <c r="FA592" s="17"/>
      <c r="FB592" s="17"/>
      <c r="FC592" s="17"/>
      <c r="FD592" s="17"/>
      <c r="FE592" s="17"/>
      <c r="FF592" s="17"/>
      <c r="FG592" s="17"/>
      <c r="FH592" s="17"/>
      <c r="FI592" s="17"/>
      <c r="FJ592" s="17"/>
      <c r="FK592" s="17"/>
      <c r="FL592" s="17"/>
      <c r="FM592" s="17"/>
      <c r="FN592" s="17"/>
      <c r="FO592" s="17"/>
      <c r="FP592" s="17"/>
      <c r="FQ592" s="17"/>
      <c r="FR592" s="17"/>
      <c r="FS592" s="17"/>
      <c r="FT592" s="17"/>
      <c r="FU592" s="17"/>
      <c r="FV592" s="17"/>
      <c r="FW592" s="17"/>
      <c r="FX592" s="17"/>
      <c r="FY592" s="17"/>
      <c r="FZ592" s="17"/>
      <c r="GA592" s="17"/>
      <c r="GB592" s="17"/>
      <c r="GC592" s="17"/>
      <c r="GD592" s="17"/>
      <c r="GE592" s="17"/>
      <c r="GF592" s="17"/>
      <c r="GG592" s="17"/>
      <c r="GH592" s="17"/>
      <c r="GI592" s="17"/>
      <c r="GJ592" s="17"/>
      <c r="GK592" s="17"/>
      <c r="GL592" s="17"/>
      <c r="GM592" s="17"/>
    </row>
    <row r="593" spans="1:195" s="12" customFormat="1" ht="18.75" customHeight="1" x14ac:dyDescent="0.4">
      <c r="A593" s="5"/>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27"/>
      <c r="CH593" s="27"/>
      <c r="CI593" s="174"/>
      <c r="CJ593" s="174"/>
      <c r="CK593" s="174"/>
      <c r="CL593" s="174"/>
      <c r="CM593" s="174"/>
      <c r="CN593" s="174"/>
      <c r="CO593" s="174"/>
      <c r="CP593" s="174"/>
      <c r="CQ593" s="174"/>
      <c r="CR593" s="174"/>
      <c r="CS593" s="174"/>
      <c r="CT593" s="174"/>
      <c r="CU593" s="174"/>
      <c r="CV593" s="174"/>
      <c r="CW593" s="174"/>
      <c r="CX593" s="174"/>
      <c r="CY593" s="174"/>
      <c r="CZ593" s="174"/>
      <c r="DA593" s="174"/>
      <c r="DB593" s="174"/>
      <c r="DC593" s="174"/>
      <c r="DD593" s="174"/>
      <c r="DE593" s="174"/>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8"/>
      <c r="EE593" s="17"/>
      <c r="EF593" s="17"/>
      <c r="EG593" s="17"/>
      <c r="EH593" s="17"/>
      <c r="EI593" s="17"/>
      <c r="EJ593" s="17"/>
      <c r="EK593" s="17"/>
      <c r="EL593" s="17"/>
      <c r="EM593" s="17"/>
      <c r="EN593" s="17"/>
      <c r="EO593" s="17"/>
      <c r="EP593" s="17"/>
      <c r="EQ593" s="17"/>
      <c r="ER593" s="17"/>
      <c r="ES593" s="17"/>
      <c r="ET593" s="17"/>
      <c r="EU593" s="17"/>
      <c r="EV593" s="17"/>
      <c r="EW593" s="17"/>
      <c r="EX593" s="17"/>
      <c r="EY593" s="17"/>
      <c r="EZ593" s="17"/>
      <c r="FA593" s="17"/>
      <c r="FB593" s="17"/>
      <c r="FC593" s="17"/>
      <c r="FD593" s="17"/>
      <c r="FE593" s="17"/>
      <c r="FF593" s="17"/>
      <c r="FG593" s="17"/>
      <c r="FH593" s="17"/>
      <c r="FI593" s="17"/>
      <c r="FJ593" s="17"/>
      <c r="FK593" s="17"/>
      <c r="FL593" s="17"/>
      <c r="FM593" s="17"/>
      <c r="FN593" s="17"/>
      <c r="FO593" s="17"/>
      <c r="FP593" s="17"/>
      <c r="FQ593" s="17"/>
      <c r="FR593" s="17"/>
      <c r="FS593" s="17"/>
      <c r="FT593" s="17"/>
      <c r="FU593" s="17"/>
      <c r="FV593" s="17"/>
      <c r="FW593" s="17"/>
      <c r="FX593" s="17"/>
      <c r="FY593" s="17"/>
      <c r="FZ593" s="17"/>
      <c r="GA593" s="17"/>
      <c r="GB593" s="17"/>
      <c r="GC593" s="17"/>
      <c r="GD593" s="17"/>
      <c r="GE593" s="17"/>
      <c r="GF593" s="17"/>
      <c r="GG593" s="17"/>
      <c r="GH593" s="17"/>
      <c r="GI593" s="17"/>
      <c r="GJ593" s="17"/>
      <c r="GK593" s="17"/>
      <c r="GL593" s="17"/>
      <c r="GM593" s="17"/>
    </row>
    <row r="594" spans="1:195" s="12" customFormat="1" ht="18.75" customHeight="1" x14ac:dyDescent="0.4">
      <c r="A594" s="5"/>
      <c r="B594" s="5"/>
      <c r="C594" s="5"/>
      <c r="D594" s="5"/>
      <c r="E594" s="26" t="s">
        <v>262</v>
      </c>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26" t="s">
        <v>262</v>
      </c>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8"/>
      <c r="EE594" s="17"/>
      <c r="EF594" s="17"/>
      <c r="EG594" s="17"/>
      <c r="EH594" s="17"/>
      <c r="EI594" s="17"/>
      <c r="EJ594" s="17"/>
      <c r="EK594" s="17"/>
      <c r="EL594" s="17"/>
      <c r="EM594" s="17"/>
      <c r="EN594" s="17"/>
      <c r="EO594" s="17"/>
      <c r="EP594" s="17"/>
      <c r="EQ594" s="17"/>
      <c r="ER594" s="17"/>
      <c r="ES594" s="17"/>
      <c r="ET594" s="17"/>
      <c r="EU594" s="17"/>
      <c r="EV594" s="17"/>
      <c r="EW594" s="17"/>
      <c r="EX594" s="17"/>
      <c r="EY594" s="17"/>
      <c r="EZ594" s="17"/>
      <c r="FA594" s="17"/>
      <c r="FB594" s="17"/>
      <c r="FC594" s="17"/>
      <c r="FD594" s="17"/>
      <c r="FE594" s="17"/>
      <c r="FF594" s="17"/>
      <c r="FG594" s="17"/>
      <c r="FH594" s="17"/>
      <c r="FI594" s="17"/>
      <c r="FJ594" s="17"/>
      <c r="FK594" s="17"/>
      <c r="FL594" s="17"/>
      <c r="FM594" s="17"/>
      <c r="FN594" s="17"/>
      <c r="FO594" s="17"/>
      <c r="FP594" s="17"/>
      <c r="FQ594" s="17"/>
      <c r="FR594" s="17"/>
      <c r="FS594" s="17"/>
      <c r="FT594" s="17"/>
      <c r="FU594" s="17"/>
      <c r="FV594" s="17"/>
      <c r="FW594" s="17"/>
      <c r="FX594" s="17"/>
      <c r="FY594" s="17"/>
      <c r="FZ594" s="17"/>
      <c r="GA594" s="17"/>
      <c r="GB594" s="17"/>
      <c r="GC594" s="17"/>
      <c r="GD594" s="17"/>
      <c r="GE594" s="17"/>
      <c r="GF594" s="17"/>
      <c r="GG594" s="17"/>
      <c r="GH594" s="17"/>
      <c r="GI594" s="17"/>
      <c r="GJ594" s="17"/>
      <c r="GK594" s="17"/>
      <c r="GL594" s="17"/>
      <c r="GM594" s="17"/>
    </row>
    <row r="595" spans="1:195" s="12" customFormat="1" ht="18.75" customHeight="1" x14ac:dyDescent="0.4">
      <c r="A595" s="5"/>
      <c r="B595" s="27"/>
      <c r="C595" s="5"/>
      <c r="D595" s="27"/>
      <c r="E595" s="5" t="s">
        <v>80</v>
      </c>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t="s">
        <v>80</v>
      </c>
      <c r="BT595" s="27"/>
      <c r="BU595" s="27"/>
      <c r="BV595" s="27"/>
      <c r="BW595" s="27"/>
      <c r="BX595" s="27"/>
      <c r="BY595" s="27"/>
      <c r="BZ595" s="27"/>
      <c r="CA595" s="27"/>
      <c r="CB595" s="27"/>
      <c r="CC595" s="27"/>
      <c r="CD595" s="27"/>
      <c r="CE595" s="27"/>
      <c r="CF595" s="27"/>
      <c r="CG595" s="27"/>
      <c r="CH595" s="27"/>
      <c r="CI595" s="27"/>
      <c r="CJ595" s="27"/>
      <c r="CK595" s="27"/>
      <c r="CL595" s="27"/>
      <c r="CM595" s="27"/>
      <c r="CN595" s="27"/>
      <c r="CO595" s="27"/>
      <c r="CP595" s="27"/>
      <c r="CQ595" s="27"/>
      <c r="CR595" s="27"/>
      <c r="CS595" s="27"/>
      <c r="CT595" s="27"/>
      <c r="CU595" s="27"/>
      <c r="CV595" s="27"/>
      <c r="CW595" s="27"/>
      <c r="CX595" s="27"/>
      <c r="CY595" s="27"/>
      <c r="CZ595" s="27"/>
      <c r="DA595" s="27"/>
      <c r="DB595" s="27"/>
      <c r="DC595" s="27"/>
      <c r="DD595" s="27"/>
      <c r="DE595" s="27"/>
      <c r="DF595" s="5"/>
      <c r="DG595" s="5"/>
      <c r="DH595" s="5"/>
      <c r="DI595" s="5"/>
      <c r="DJ595" s="5"/>
      <c r="DK595" s="5"/>
      <c r="DL595" s="5"/>
      <c r="DM595" s="5"/>
      <c r="DN595" s="5"/>
      <c r="DO595" s="5"/>
      <c r="DP595" s="5"/>
      <c r="DQ595" s="5"/>
      <c r="DR595" s="5"/>
      <c r="DS595" s="5"/>
      <c r="DT595" s="5"/>
      <c r="DU595" s="5"/>
      <c r="DV595" s="5"/>
      <c r="DW595" s="5"/>
      <c r="DX595" s="5"/>
      <c r="DY595" s="5"/>
      <c r="DZ595" s="5"/>
      <c r="EA595" s="5"/>
      <c r="EB595" s="5"/>
      <c r="EC595" s="5"/>
      <c r="ED595" s="8"/>
      <c r="EE595" s="17"/>
      <c r="EF595" s="17"/>
      <c r="EG595" s="17"/>
      <c r="EH595" s="17"/>
      <c r="EI595" s="17"/>
      <c r="EJ595" s="17"/>
      <c r="EK595" s="17"/>
      <c r="EL595" s="17"/>
      <c r="EM595" s="17"/>
      <c r="EN595" s="17"/>
      <c r="EO595" s="17"/>
      <c r="EP595" s="17"/>
      <c r="EQ595" s="17"/>
      <c r="ER595" s="17"/>
      <c r="ES595" s="17"/>
      <c r="ET595" s="17"/>
      <c r="EU595" s="17"/>
      <c r="EV595" s="17"/>
      <c r="EW595" s="17"/>
      <c r="EX595" s="17"/>
      <c r="EY595" s="17"/>
      <c r="EZ595" s="17"/>
      <c r="FA595" s="17"/>
      <c r="FB595" s="17"/>
      <c r="FC595" s="17"/>
      <c r="FD595" s="17"/>
      <c r="FE595" s="17"/>
      <c r="FF595" s="17"/>
      <c r="FG595" s="17"/>
      <c r="FH595" s="17"/>
      <c r="FI595" s="17"/>
      <c r="FJ595" s="17"/>
      <c r="FK595" s="17"/>
      <c r="FL595" s="17"/>
      <c r="FM595" s="17"/>
      <c r="FN595" s="17"/>
      <c r="FO595" s="17"/>
      <c r="FP595" s="17"/>
      <c r="FQ595" s="17"/>
      <c r="FR595" s="17"/>
      <c r="FS595" s="17"/>
      <c r="FT595" s="17"/>
      <c r="FU595" s="17"/>
      <c r="FV595" s="17"/>
      <c r="FW595" s="17"/>
      <c r="FX595" s="17"/>
      <c r="FY595" s="17"/>
      <c r="FZ595" s="17"/>
      <c r="GA595" s="17"/>
      <c r="GB595" s="17"/>
      <c r="GC595" s="17"/>
      <c r="GD595" s="17"/>
      <c r="GE595" s="17"/>
      <c r="GF595" s="17"/>
      <c r="GG595" s="17"/>
      <c r="GH595" s="17"/>
      <c r="GI595" s="17"/>
      <c r="GJ595" s="17"/>
      <c r="GK595" s="17"/>
      <c r="GL595" s="17"/>
      <c r="GM595" s="17"/>
    </row>
    <row r="596" spans="1:195" s="12" customFormat="1" ht="14.25" customHeight="1" x14ac:dyDescent="0.4">
      <c r="A596" s="5"/>
      <c r="B596" s="27"/>
      <c r="C596" s="27"/>
      <c r="D596" s="27"/>
      <c r="E596" s="331"/>
      <c r="F596" s="331"/>
      <c r="G596" s="331"/>
      <c r="H596" s="331"/>
      <c r="I596" s="331"/>
      <c r="J596" s="331"/>
      <c r="K596" s="331"/>
      <c r="L596" s="331"/>
      <c r="M596" s="331"/>
      <c r="N596" s="331"/>
      <c r="O596" s="331"/>
      <c r="P596" s="331"/>
      <c r="Q596" s="331"/>
      <c r="R596" s="331"/>
      <c r="S596" s="331"/>
      <c r="T596" s="331"/>
      <c r="U596" s="332" t="s">
        <v>215</v>
      </c>
      <c r="V596" s="318"/>
      <c r="W596" s="318"/>
      <c r="X596" s="318"/>
      <c r="Y596" s="318"/>
      <c r="Z596" s="318"/>
      <c r="AA596" s="318"/>
      <c r="AB596" s="318"/>
      <c r="AC596" s="318"/>
      <c r="AD596" s="318"/>
      <c r="AE596" s="318"/>
      <c r="AF596" s="318"/>
      <c r="AG596" s="318"/>
      <c r="AH596" s="318"/>
      <c r="AI596" s="318"/>
      <c r="AJ596" s="319"/>
      <c r="AK596" s="334" t="s">
        <v>343</v>
      </c>
      <c r="AL596" s="334"/>
      <c r="AM596" s="334"/>
      <c r="AN596" s="334"/>
      <c r="AO596" s="334"/>
      <c r="AP596" s="334"/>
      <c r="AQ596" s="334"/>
      <c r="AR596" s="334"/>
      <c r="AS596" s="334"/>
      <c r="AT596" s="334"/>
      <c r="AU596" s="334" t="s">
        <v>48</v>
      </c>
      <c r="AV596" s="334"/>
      <c r="AW596" s="334"/>
      <c r="AX596" s="334"/>
      <c r="AY596" s="334"/>
      <c r="AZ596" s="334"/>
      <c r="BA596" s="334"/>
      <c r="BB596" s="334"/>
      <c r="BC596" s="334"/>
      <c r="BD596" s="334"/>
      <c r="BE596" s="334"/>
      <c r="BF596" s="334"/>
      <c r="BG596" s="334"/>
      <c r="BH596" s="334"/>
      <c r="BI596" s="334"/>
      <c r="BJ596" s="334"/>
      <c r="BK596" s="5"/>
      <c r="BL596" s="5"/>
      <c r="BM596" s="5"/>
      <c r="BN596" s="5"/>
      <c r="BO596" s="5"/>
      <c r="BP596" s="5"/>
      <c r="BQ596" s="5"/>
      <c r="BR596" s="5"/>
      <c r="BS596" s="331"/>
      <c r="BT596" s="331"/>
      <c r="BU596" s="331"/>
      <c r="BV596" s="331"/>
      <c r="BW596" s="331"/>
      <c r="BX596" s="331"/>
      <c r="BY596" s="331"/>
      <c r="BZ596" s="331"/>
      <c r="CA596" s="331"/>
      <c r="CB596" s="331"/>
      <c r="CC596" s="331"/>
      <c r="CD596" s="331"/>
      <c r="CE596" s="331"/>
      <c r="CF596" s="331"/>
      <c r="CG596" s="331"/>
      <c r="CH596" s="331"/>
      <c r="CI596" s="332" t="s">
        <v>215</v>
      </c>
      <c r="CJ596" s="318"/>
      <c r="CK596" s="318"/>
      <c r="CL596" s="318"/>
      <c r="CM596" s="318"/>
      <c r="CN596" s="318"/>
      <c r="CO596" s="318"/>
      <c r="CP596" s="318"/>
      <c r="CQ596" s="318"/>
      <c r="CR596" s="318"/>
      <c r="CS596" s="318"/>
      <c r="CT596" s="318"/>
      <c r="CU596" s="318"/>
      <c r="CV596" s="318"/>
      <c r="CW596" s="318"/>
      <c r="CX596" s="319"/>
      <c r="CY596" s="334" t="s">
        <v>343</v>
      </c>
      <c r="CZ596" s="334"/>
      <c r="DA596" s="334"/>
      <c r="DB596" s="334"/>
      <c r="DC596" s="334"/>
      <c r="DD596" s="334"/>
      <c r="DE596" s="334"/>
      <c r="DF596" s="334"/>
      <c r="DG596" s="334"/>
      <c r="DH596" s="334"/>
      <c r="DI596" s="334" t="s">
        <v>48</v>
      </c>
      <c r="DJ596" s="334"/>
      <c r="DK596" s="334"/>
      <c r="DL596" s="334"/>
      <c r="DM596" s="334"/>
      <c r="DN596" s="334"/>
      <c r="DO596" s="334"/>
      <c r="DP596" s="334"/>
      <c r="DQ596" s="334"/>
      <c r="DR596" s="334"/>
      <c r="DS596" s="334"/>
      <c r="DT596" s="334"/>
      <c r="DU596" s="334"/>
      <c r="DV596" s="334"/>
      <c r="DW596" s="334"/>
      <c r="DX596" s="334"/>
      <c r="DY596" s="5"/>
      <c r="DZ596" s="5"/>
      <c r="EA596" s="5"/>
      <c r="EB596" s="5"/>
      <c r="EC596" s="5"/>
      <c r="ED596" s="8"/>
      <c r="EE596" s="17"/>
      <c r="EF596" s="17"/>
      <c r="EG596" s="17"/>
      <c r="EH596" s="17"/>
      <c r="EI596" s="17"/>
      <c r="EJ596" s="17"/>
      <c r="EK596" s="17"/>
      <c r="EL596" s="17"/>
      <c r="EM596" s="17"/>
      <c r="EN596" s="17"/>
      <c r="EO596" s="17"/>
      <c r="EP596" s="17"/>
      <c r="EQ596" s="17"/>
      <c r="ER596" s="17"/>
      <c r="ES596" s="17"/>
      <c r="ET596" s="17"/>
      <c r="EU596" s="17"/>
      <c r="EV596" s="17"/>
      <c r="EW596" s="17"/>
      <c r="EX596" s="17"/>
      <c r="EY596" s="17"/>
      <c r="EZ596" s="17"/>
      <c r="FA596" s="17"/>
      <c r="FB596" s="17"/>
      <c r="FC596" s="17"/>
      <c r="FD596" s="17"/>
      <c r="FE596" s="17"/>
      <c r="FF596" s="17"/>
      <c r="FG596" s="17"/>
      <c r="FH596" s="17"/>
      <c r="FI596" s="17"/>
      <c r="FJ596" s="17"/>
      <c r="FK596" s="17"/>
      <c r="FL596" s="17"/>
      <c r="FM596" s="17"/>
      <c r="FN596" s="17"/>
      <c r="FO596" s="17"/>
      <c r="FP596" s="17"/>
      <c r="FQ596" s="17"/>
      <c r="FR596" s="17"/>
      <c r="FS596" s="17"/>
      <c r="FT596" s="17"/>
      <c r="FU596" s="17"/>
      <c r="FV596" s="17"/>
      <c r="FW596" s="17"/>
      <c r="FX596" s="17"/>
      <c r="FY596" s="17"/>
      <c r="FZ596" s="17"/>
      <c r="GA596" s="17"/>
      <c r="GB596" s="17"/>
      <c r="GC596" s="17"/>
      <c r="GD596" s="17"/>
      <c r="GE596" s="17"/>
      <c r="GF596" s="17"/>
      <c r="GG596" s="17"/>
      <c r="GH596" s="17"/>
      <c r="GI596" s="17"/>
      <c r="GJ596" s="17"/>
      <c r="GK596" s="17"/>
      <c r="GL596" s="17"/>
      <c r="GM596" s="17"/>
    </row>
    <row r="597" spans="1:195" s="12" customFormat="1" ht="13.5" x14ac:dyDescent="0.4">
      <c r="A597" s="5"/>
      <c r="B597" s="27"/>
      <c r="C597" s="27"/>
      <c r="D597" s="27"/>
      <c r="E597" s="331"/>
      <c r="F597" s="331"/>
      <c r="G597" s="331"/>
      <c r="H597" s="331"/>
      <c r="I597" s="331"/>
      <c r="J597" s="331"/>
      <c r="K597" s="331"/>
      <c r="L597" s="331"/>
      <c r="M597" s="331"/>
      <c r="N597" s="331"/>
      <c r="O597" s="331"/>
      <c r="P597" s="331"/>
      <c r="Q597" s="331"/>
      <c r="R597" s="331"/>
      <c r="S597" s="331"/>
      <c r="T597" s="331"/>
      <c r="U597" s="333"/>
      <c r="V597" s="322"/>
      <c r="W597" s="322"/>
      <c r="X597" s="322"/>
      <c r="Y597" s="322"/>
      <c r="Z597" s="322"/>
      <c r="AA597" s="322"/>
      <c r="AB597" s="322"/>
      <c r="AC597" s="322"/>
      <c r="AD597" s="322"/>
      <c r="AE597" s="322"/>
      <c r="AF597" s="322"/>
      <c r="AG597" s="322"/>
      <c r="AH597" s="322"/>
      <c r="AI597" s="322"/>
      <c r="AJ597" s="323"/>
      <c r="AK597" s="334"/>
      <c r="AL597" s="334"/>
      <c r="AM597" s="334"/>
      <c r="AN597" s="334"/>
      <c r="AO597" s="334"/>
      <c r="AP597" s="334"/>
      <c r="AQ597" s="334"/>
      <c r="AR597" s="334"/>
      <c r="AS597" s="335"/>
      <c r="AT597" s="335"/>
      <c r="AU597" s="334"/>
      <c r="AV597" s="334"/>
      <c r="AW597" s="334"/>
      <c r="AX597" s="334"/>
      <c r="AY597" s="334"/>
      <c r="AZ597" s="334"/>
      <c r="BA597" s="334"/>
      <c r="BB597" s="334"/>
      <c r="BC597" s="334"/>
      <c r="BD597" s="334"/>
      <c r="BE597" s="334"/>
      <c r="BF597" s="334"/>
      <c r="BG597" s="334"/>
      <c r="BH597" s="334"/>
      <c r="BI597" s="334"/>
      <c r="BJ597" s="334"/>
      <c r="BK597" s="5"/>
      <c r="BL597" s="5"/>
      <c r="BM597" s="5"/>
      <c r="BN597" s="5"/>
      <c r="BO597" s="5"/>
      <c r="BP597" s="5"/>
      <c r="BQ597" s="5"/>
      <c r="BR597" s="5"/>
      <c r="BS597" s="331"/>
      <c r="BT597" s="331"/>
      <c r="BU597" s="331"/>
      <c r="BV597" s="331"/>
      <c r="BW597" s="331"/>
      <c r="BX597" s="331"/>
      <c r="BY597" s="331"/>
      <c r="BZ597" s="331"/>
      <c r="CA597" s="331"/>
      <c r="CB597" s="331"/>
      <c r="CC597" s="331"/>
      <c r="CD597" s="331"/>
      <c r="CE597" s="331"/>
      <c r="CF597" s="331"/>
      <c r="CG597" s="331"/>
      <c r="CH597" s="331"/>
      <c r="CI597" s="333"/>
      <c r="CJ597" s="322"/>
      <c r="CK597" s="322"/>
      <c r="CL597" s="322"/>
      <c r="CM597" s="322"/>
      <c r="CN597" s="322"/>
      <c r="CO597" s="322"/>
      <c r="CP597" s="322"/>
      <c r="CQ597" s="322"/>
      <c r="CR597" s="322"/>
      <c r="CS597" s="322"/>
      <c r="CT597" s="322"/>
      <c r="CU597" s="322"/>
      <c r="CV597" s="322"/>
      <c r="CW597" s="322"/>
      <c r="CX597" s="323"/>
      <c r="CY597" s="334"/>
      <c r="CZ597" s="334"/>
      <c r="DA597" s="334"/>
      <c r="DB597" s="334"/>
      <c r="DC597" s="334"/>
      <c r="DD597" s="334"/>
      <c r="DE597" s="334"/>
      <c r="DF597" s="334"/>
      <c r="DG597" s="335"/>
      <c r="DH597" s="335"/>
      <c r="DI597" s="334"/>
      <c r="DJ597" s="334"/>
      <c r="DK597" s="334"/>
      <c r="DL597" s="334"/>
      <c r="DM597" s="334"/>
      <c r="DN597" s="334"/>
      <c r="DO597" s="334"/>
      <c r="DP597" s="334"/>
      <c r="DQ597" s="334"/>
      <c r="DR597" s="334"/>
      <c r="DS597" s="334"/>
      <c r="DT597" s="334"/>
      <c r="DU597" s="334"/>
      <c r="DV597" s="334"/>
      <c r="DW597" s="334"/>
      <c r="DX597" s="334"/>
      <c r="DY597" s="5"/>
      <c r="DZ597" s="5"/>
      <c r="EA597" s="5"/>
      <c r="EB597" s="5"/>
      <c r="EC597" s="5"/>
      <c r="ED597" s="8"/>
      <c r="EE597" s="17"/>
      <c r="EF597" s="17"/>
      <c r="EG597" s="17"/>
      <c r="EH597" s="17"/>
      <c r="EI597" s="17"/>
      <c r="EJ597" s="17"/>
      <c r="EK597" s="17"/>
      <c r="EL597" s="17"/>
      <c r="EM597" s="17"/>
      <c r="EN597" s="17"/>
      <c r="EO597" s="17"/>
      <c r="EP597" s="17"/>
      <c r="EQ597" s="17"/>
      <c r="ER597" s="17"/>
      <c r="ES597" s="17"/>
      <c r="ET597" s="17"/>
      <c r="EU597" s="17"/>
      <c r="EV597" s="17"/>
      <c r="EW597" s="17"/>
      <c r="EX597" s="17"/>
      <c r="EY597" s="17"/>
      <c r="EZ597" s="17"/>
      <c r="FA597" s="17"/>
      <c r="FB597" s="17"/>
      <c r="FC597" s="17"/>
      <c r="FD597" s="17"/>
      <c r="FE597" s="17"/>
      <c r="FF597" s="17"/>
      <c r="FG597" s="17"/>
      <c r="FH597" s="17"/>
      <c r="FI597" s="17"/>
      <c r="FJ597" s="17"/>
      <c r="FK597" s="17"/>
      <c r="FL597" s="17"/>
      <c r="FM597" s="17"/>
      <c r="FN597" s="17"/>
      <c r="FO597" s="17"/>
      <c r="FP597" s="17"/>
      <c r="FQ597" s="17"/>
      <c r="FR597" s="17"/>
      <c r="FS597" s="17"/>
      <c r="FT597" s="17"/>
      <c r="FU597" s="17"/>
      <c r="FV597" s="17"/>
      <c r="FW597" s="17"/>
      <c r="FX597" s="17"/>
      <c r="FY597" s="17"/>
      <c r="FZ597" s="17"/>
      <c r="GA597" s="17"/>
      <c r="GB597" s="17"/>
      <c r="GC597" s="17"/>
      <c r="GD597" s="17"/>
      <c r="GE597" s="17"/>
      <c r="GF597" s="17"/>
      <c r="GG597" s="17"/>
      <c r="GH597" s="17"/>
      <c r="GI597" s="17"/>
      <c r="GJ597" s="17"/>
      <c r="GK597" s="17"/>
      <c r="GL597" s="17"/>
      <c r="GM597" s="17"/>
    </row>
    <row r="598" spans="1:195" s="12" customFormat="1" ht="24.2" customHeight="1" x14ac:dyDescent="0.4">
      <c r="A598" s="5"/>
      <c r="B598" s="5"/>
      <c r="C598" s="27"/>
      <c r="D598" s="27"/>
      <c r="E598" s="331" t="s">
        <v>174</v>
      </c>
      <c r="F598" s="331"/>
      <c r="G598" s="331"/>
      <c r="H598" s="331"/>
      <c r="I598" s="331"/>
      <c r="J598" s="331"/>
      <c r="K598" s="331"/>
      <c r="L598" s="331"/>
      <c r="M598" s="331"/>
      <c r="N598" s="331"/>
      <c r="O598" s="331"/>
      <c r="P598" s="331"/>
      <c r="Q598" s="331"/>
      <c r="R598" s="331"/>
      <c r="S598" s="331"/>
      <c r="T598" s="331"/>
      <c r="U598" s="327"/>
      <c r="V598" s="327"/>
      <c r="W598" s="327"/>
      <c r="X598" s="327"/>
      <c r="Y598" s="327"/>
      <c r="Z598" s="327"/>
      <c r="AA598" s="327"/>
      <c r="AB598" s="327"/>
      <c r="AC598" s="327"/>
      <c r="AD598" s="327"/>
      <c r="AE598" s="327"/>
      <c r="AF598" s="327"/>
      <c r="AG598" s="327"/>
      <c r="AH598" s="327"/>
      <c r="AI598" s="327"/>
      <c r="AJ598" s="327"/>
      <c r="AK598" s="518"/>
      <c r="AL598" s="519"/>
      <c r="AM598" s="519"/>
      <c r="AN598" s="519"/>
      <c r="AO598" s="519"/>
      <c r="AP598" s="519"/>
      <c r="AQ598" s="519"/>
      <c r="AR598" s="519"/>
      <c r="AS598" s="520" t="s">
        <v>344</v>
      </c>
      <c r="AT598" s="521"/>
      <c r="AU598" s="522"/>
      <c r="AV598" s="327"/>
      <c r="AW598" s="327"/>
      <c r="AX598" s="327"/>
      <c r="AY598" s="327"/>
      <c r="AZ598" s="327"/>
      <c r="BA598" s="327"/>
      <c r="BB598" s="327"/>
      <c r="BC598" s="327"/>
      <c r="BD598" s="327"/>
      <c r="BE598" s="327"/>
      <c r="BF598" s="327"/>
      <c r="BG598" s="327"/>
      <c r="BH598" s="327"/>
      <c r="BI598" s="327"/>
      <c r="BJ598" s="327"/>
      <c r="BK598" s="5"/>
      <c r="BL598" s="5"/>
      <c r="BM598" s="5"/>
      <c r="BN598" s="5"/>
      <c r="BO598" s="5"/>
      <c r="BP598" s="5"/>
      <c r="BQ598" s="5"/>
      <c r="BR598" s="5"/>
      <c r="BS598" s="331" t="s">
        <v>174</v>
      </c>
      <c r="BT598" s="331"/>
      <c r="BU598" s="331"/>
      <c r="BV598" s="331"/>
      <c r="BW598" s="331"/>
      <c r="BX598" s="331"/>
      <c r="BY598" s="331"/>
      <c r="BZ598" s="331"/>
      <c r="CA598" s="331"/>
      <c r="CB598" s="331"/>
      <c r="CC598" s="331"/>
      <c r="CD598" s="331"/>
      <c r="CE598" s="331"/>
      <c r="CF598" s="331"/>
      <c r="CG598" s="331"/>
      <c r="CH598" s="331"/>
      <c r="CI598" s="327" t="s">
        <v>223</v>
      </c>
      <c r="CJ598" s="327"/>
      <c r="CK598" s="327"/>
      <c r="CL598" s="327"/>
      <c r="CM598" s="327"/>
      <c r="CN598" s="327"/>
      <c r="CO598" s="327"/>
      <c r="CP598" s="327"/>
      <c r="CQ598" s="327"/>
      <c r="CR598" s="327"/>
      <c r="CS598" s="327"/>
      <c r="CT598" s="327"/>
      <c r="CU598" s="327"/>
      <c r="CV598" s="327"/>
      <c r="CW598" s="327"/>
      <c r="CX598" s="327"/>
      <c r="CY598" s="518">
        <v>2</v>
      </c>
      <c r="CZ598" s="519"/>
      <c r="DA598" s="519"/>
      <c r="DB598" s="519"/>
      <c r="DC598" s="519"/>
      <c r="DD598" s="519"/>
      <c r="DE598" s="519"/>
      <c r="DF598" s="519"/>
      <c r="DG598" s="520" t="s">
        <v>344</v>
      </c>
      <c r="DH598" s="521"/>
      <c r="DI598" s="522" t="s">
        <v>225</v>
      </c>
      <c r="DJ598" s="327"/>
      <c r="DK598" s="327"/>
      <c r="DL598" s="327"/>
      <c r="DM598" s="327"/>
      <c r="DN598" s="327"/>
      <c r="DO598" s="327"/>
      <c r="DP598" s="327"/>
      <c r="DQ598" s="327"/>
      <c r="DR598" s="327"/>
      <c r="DS598" s="327"/>
      <c r="DT598" s="327"/>
      <c r="DU598" s="327"/>
      <c r="DV598" s="327"/>
      <c r="DW598" s="327"/>
      <c r="DX598" s="327"/>
      <c r="DY598" s="5"/>
      <c r="DZ598" s="5"/>
      <c r="EA598" s="5"/>
      <c r="EB598" s="5"/>
      <c r="EC598" s="5"/>
      <c r="ED598" s="8"/>
      <c r="EE598" s="17"/>
      <c r="EF598" s="17"/>
      <c r="EG598" s="17"/>
      <c r="EI598" s="17"/>
      <c r="EJ598" s="17"/>
      <c r="EK598" s="17"/>
      <c r="EL598" s="17"/>
      <c r="EM598" s="17"/>
      <c r="EN598" s="189"/>
      <c r="EO598" s="17"/>
      <c r="EP598" s="17"/>
      <c r="EQ598" s="17"/>
      <c r="ER598" s="17"/>
      <c r="ES598" s="17"/>
      <c r="ET598" s="17"/>
      <c r="EU598" s="17"/>
      <c r="EV598" s="17"/>
      <c r="EW598" s="17"/>
      <c r="EX598" s="17"/>
      <c r="EY598" s="17"/>
      <c r="EZ598" s="17"/>
      <c r="FA598" s="17"/>
      <c r="FB598" s="17"/>
      <c r="FC598" s="17"/>
      <c r="FD598" s="17"/>
      <c r="FE598" s="17"/>
      <c r="FF598" s="17"/>
      <c r="FG598" s="17"/>
      <c r="FH598" s="17"/>
      <c r="FI598" s="17"/>
      <c r="FJ598" s="17"/>
      <c r="FK598" s="17"/>
      <c r="FL598" s="17"/>
      <c r="FM598" s="17"/>
      <c r="FN598" s="17"/>
      <c r="FO598" s="17"/>
      <c r="FP598" s="17"/>
      <c r="FQ598" s="17"/>
      <c r="FR598" s="17"/>
      <c r="FS598" s="17"/>
      <c r="FT598" s="17"/>
      <c r="FU598" s="17"/>
      <c r="FV598" s="17"/>
      <c r="FW598" s="17"/>
      <c r="FX598" s="17"/>
      <c r="FY598" s="17"/>
      <c r="FZ598" s="17"/>
      <c r="GA598" s="17"/>
      <c r="GB598" s="17"/>
      <c r="GC598" s="17"/>
      <c r="GD598" s="17"/>
      <c r="GE598" s="17"/>
      <c r="GF598" s="17"/>
      <c r="GG598" s="17"/>
      <c r="GH598" s="17"/>
      <c r="GI598" s="17"/>
      <c r="GJ598" s="17"/>
      <c r="GK598" s="17"/>
      <c r="GL598" s="17"/>
      <c r="GM598" s="17"/>
    </row>
    <row r="599" spans="1:195" s="12" customFormat="1" ht="24.2" customHeight="1" x14ac:dyDescent="0.4">
      <c r="A599" s="5"/>
      <c r="B599" s="5"/>
      <c r="C599" s="27"/>
      <c r="D599" s="27"/>
      <c r="E599" s="331" t="s">
        <v>204</v>
      </c>
      <c r="F599" s="331"/>
      <c r="G599" s="331"/>
      <c r="H599" s="331"/>
      <c r="I599" s="331"/>
      <c r="J599" s="331"/>
      <c r="K599" s="331"/>
      <c r="L599" s="331"/>
      <c r="M599" s="331"/>
      <c r="N599" s="331"/>
      <c r="O599" s="331"/>
      <c r="P599" s="331"/>
      <c r="Q599" s="331"/>
      <c r="R599" s="331"/>
      <c r="S599" s="331"/>
      <c r="T599" s="331"/>
      <c r="U599" s="327"/>
      <c r="V599" s="327"/>
      <c r="W599" s="327"/>
      <c r="X599" s="327"/>
      <c r="Y599" s="327"/>
      <c r="Z599" s="327"/>
      <c r="AA599" s="327"/>
      <c r="AB599" s="327"/>
      <c r="AC599" s="327"/>
      <c r="AD599" s="327"/>
      <c r="AE599" s="327"/>
      <c r="AF599" s="327"/>
      <c r="AG599" s="327"/>
      <c r="AH599" s="327"/>
      <c r="AI599" s="327"/>
      <c r="AJ599" s="327"/>
      <c r="AK599" s="518"/>
      <c r="AL599" s="519"/>
      <c r="AM599" s="519"/>
      <c r="AN599" s="519"/>
      <c r="AO599" s="519"/>
      <c r="AP599" s="519"/>
      <c r="AQ599" s="519"/>
      <c r="AR599" s="519"/>
      <c r="AS599" s="520" t="s">
        <v>344</v>
      </c>
      <c r="AT599" s="521"/>
      <c r="AU599" s="522"/>
      <c r="AV599" s="327"/>
      <c r="AW599" s="327"/>
      <c r="AX599" s="327"/>
      <c r="AY599" s="327"/>
      <c r="AZ599" s="327"/>
      <c r="BA599" s="327"/>
      <c r="BB599" s="327"/>
      <c r="BC599" s="327"/>
      <c r="BD599" s="327"/>
      <c r="BE599" s="327"/>
      <c r="BF599" s="327"/>
      <c r="BG599" s="327"/>
      <c r="BH599" s="327"/>
      <c r="BI599" s="327"/>
      <c r="BJ599" s="327"/>
      <c r="BK599" s="5"/>
      <c r="BL599" s="5"/>
      <c r="BM599" s="5"/>
      <c r="BN599" s="5"/>
      <c r="BO599" s="5"/>
      <c r="BP599" s="5"/>
      <c r="BQ599" s="5"/>
      <c r="BR599" s="5"/>
      <c r="BS599" s="331" t="s">
        <v>204</v>
      </c>
      <c r="BT599" s="331"/>
      <c r="BU599" s="331"/>
      <c r="BV599" s="331"/>
      <c r="BW599" s="331"/>
      <c r="BX599" s="331"/>
      <c r="BY599" s="331"/>
      <c r="BZ599" s="331"/>
      <c r="CA599" s="331"/>
      <c r="CB599" s="331"/>
      <c r="CC599" s="331"/>
      <c r="CD599" s="331"/>
      <c r="CE599" s="331"/>
      <c r="CF599" s="331"/>
      <c r="CG599" s="331"/>
      <c r="CH599" s="331"/>
      <c r="CI599" s="327" t="s">
        <v>223</v>
      </c>
      <c r="CJ599" s="327"/>
      <c r="CK599" s="327"/>
      <c r="CL599" s="327"/>
      <c r="CM599" s="327"/>
      <c r="CN599" s="327"/>
      <c r="CO599" s="327"/>
      <c r="CP599" s="327"/>
      <c r="CQ599" s="327"/>
      <c r="CR599" s="327"/>
      <c r="CS599" s="327"/>
      <c r="CT599" s="327"/>
      <c r="CU599" s="327"/>
      <c r="CV599" s="327"/>
      <c r="CW599" s="327"/>
      <c r="CX599" s="327"/>
      <c r="CY599" s="518">
        <v>2</v>
      </c>
      <c r="CZ599" s="519"/>
      <c r="DA599" s="519"/>
      <c r="DB599" s="519"/>
      <c r="DC599" s="519"/>
      <c r="DD599" s="519"/>
      <c r="DE599" s="519"/>
      <c r="DF599" s="519"/>
      <c r="DG599" s="520" t="s">
        <v>344</v>
      </c>
      <c r="DH599" s="521"/>
      <c r="DI599" s="522" t="s">
        <v>225</v>
      </c>
      <c r="DJ599" s="327"/>
      <c r="DK599" s="327"/>
      <c r="DL599" s="327"/>
      <c r="DM599" s="327"/>
      <c r="DN599" s="327"/>
      <c r="DO599" s="327"/>
      <c r="DP599" s="327"/>
      <c r="DQ599" s="327"/>
      <c r="DR599" s="327"/>
      <c r="DS599" s="327"/>
      <c r="DT599" s="327"/>
      <c r="DU599" s="327"/>
      <c r="DV599" s="327"/>
      <c r="DW599" s="327"/>
      <c r="DX599" s="327"/>
      <c r="DY599" s="5"/>
      <c r="DZ599" s="5"/>
      <c r="EA599" s="5"/>
      <c r="EB599" s="5"/>
      <c r="EC599" s="5"/>
      <c r="ED599" s="8"/>
      <c r="EE599" s="17"/>
      <c r="EF599" s="17"/>
      <c r="EG599" s="17"/>
      <c r="EH599" s="17"/>
      <c r="EI599" s="17"/>
      <c r="EJ599" s="17"/>
      <c r="EK599" s="17"/>
      <c r="EL599" s="17"/>
      <c r="EM599" s="17"/>
      <c r="EN599" s="17"/>
      <c r="EO599" s="17"/>
      <c r="EP599" s="17"/>
      <c r="EQ599" s="17"/>
      <c r="ER599" s="17"/>
      <c r="ES599" s="17"/>
      <c r="ET599" s="17"/>
      <c r="EU599" s="17"/>
      <c r="EV599" s="17"/>
      <c r="EW599" s="17"/>
      <c r="EX599" s="17"/>
      <c r="EY599" s="17"/>
      <c r="EZ599" s="17"/>
      <c r="FA599" s="17"/>
      <c r="FB599" s="17"/>
      <c r="FC599" s="17"/>
      <c r="FD599" s="17"/>
      <c r="FE599" s="17"/>
      <c r="FF599" s="17"/>
      <c r="FG599" s="17"/>
      <c r="FH599" s="17"/>
      <c r="FI599" s="17"/>
      <c r="FJ599" s="17"/>
      <c r="FK599" s="17"/>
      <c r="FL599" s="17"/>
      <c r="FM599" s="17"/>
      <c r="FN599" s="17"/>
      <c r="FO599" s="17"/>
      <c r="FP599" s="17"/>
      <c r="FQ599" s="17"/>
      <c r="FR599" s="17"/>
      <c r="FS599" s="17"/>
      <c r="FT599" s="17"/>
      <c r="FU599" s="17"/>
      <c r="FV599" s="17"/>
      <c r="FW599" s="17"/>
      <c r="FX599" s="17"/>
      <c r="FY599" s="17"/>
      <c r="FZ599" s="17"/>
      <c r="GA599" s="17"/>
      <c r="GB599" s="17"/>
      <c r="GC599" s="17"/>
      <c r="GD599" s="17"/>
      <c r="GE599" s="17"/>
      <c r="GF599" s="17"/>
      <c r="GG599" s="17"/>
      <c r="GH599" s="17"/>
      <c r="GI599" s="17"/>
      <c r="GJ599" s="17"/>
      <c r="GK599" s="17"/>
      <c r="GL599" s="17"/>
      <c r="GM599" s="17"/>
    </row>
    <row r="600" spans="1:195" s="12" customFormat="1" ht="24.2" customHeight="1" x14ac:dyDescent="0.4">
      <c r="A600" s="5"/>
      <c r="B600" s="5"/>
      <c r="C600" s="27"/>
      <c r="D600" s="27"/>
      <c r="E600" s="331" t="s">
        <v>200</v>
      </c>
      <c r="F600" s="331"/>
      <c r="G600" s="331"/>
      <c r="H600" s="331"/>
      <c r="I600" s="331"/>
      <c r="J600" s="331"/>
      <c r="K600" s="331"/>
      <c r="L600" s="331"/>
      <c r="M600" s="331"/>
      <c r="N600" s="331"/>
      <c r="O600" s="331"/>
      <c r="P600" s="331"/>
      <c r="Q600" s="331"/>
      <c r="R600" s="331"/>
      <c r="S600" s="331"/>
      <c r="T600" s="331"/>
      <c r="U600" s="327"/>
      <c r="V600" s="327"/>
      <c r="W600" s="327"/>
      <c r="X600" s="327"/>
      <c r="Y600" s="327"/>
      <c r="Z600" s="327"/>
      <c r="AA600" s="327"/>
      <c r="AB600" s="327"/>
      <c r="AC600" s="327"/>
      <c r="AD600" s="327"/>
      <c r="AE600" s="327"/>
      <c r="AF600" s="327"/>
      <c r="AG600" s="327"/>
      <c r="AH600" s="327"/>
      <c r="AI600" s="327"/>
      <c r="AJ600" s="327"/>
      <c r="AK600" s="518"/>
      <c r="AL600" s="519"/>
      <c r="AM600" s="519"/>
      <c r="AN600" s="519"/>
      <c r="AO600" s="519"/>
      <c r="AP600" s="519"/>
      <c r="AQ600" s="519"/>
      <c r="AR600" s="519"/>
      <c r="AS600" s="520" t="s">
        <v>344</v>
      </c>
      <c r="AT600" s="521"/>
      <c r="AU600" s="522"/>
      <c r="AV600" s="327"/>
      <c r="AW600" s="327"/>
      <c r="AX600" s="327"/>
      <c r="AY600" s="327"/>
      <c r="AZ600" s="327"/>
      <c r="BA600" s="327"/>
      <c r="BB600" s="327"/>
      <c r="BC600" s="327"/>
      <c r="BD600" s="327"/>
      <c r="BE600" s="327"/>
      <c r="BF600" s="327"/>
      <c r="BG600" s="327"/>
      <c r="BH600" s="327"/>
      <c r="BI600" s="327"/>
      <c r="BJ600" s="327"/>
      <c r="BK600" s="5"/>
      <c r="BL600" s="5"/>
      <c r="BM600" s="5"/>
      <c r="BN600" s="5"/>
      <c r="BO600" s="5"/>
      <c r="BP600" s="5"/>
      <c r="BQ600" s="5"/>
      <c r="BR600" s="5"/>
      <c r="BS600" s="331" t="s">
        <v>200</v>
      </c>
      <c r="BT600" s="331"/>
      <c r="BU600" s="331"/>
      <c r="BV600" s="331"/>
      <c r="BW600" s="331"/>
      <c r="BX600" s="331"/>
      <c r="BY600" s="331"/>
      <c r="BZ600" s="331"/>
      <c r="CA600" s="331"/>
      <c r="CB600" s="331"/>
      <c r="CC600" s="331"/>
      <c r="CD600" s="331"/>
      <c r="CE600" s="331"/>
      <c r="CF600" s="331"/>
      <c r="CG600" s="331"/>
      <c r="CH600" s="331"/>
      <c r="CI600" s="327" t="s">
        <v>223</v>
      </c>
      <c r="CJ600" s="327"/>
      <c r="CK600" s="327"/>
      <c r="CL600" s="327"/>
      <c r="CM600" s="327"/>
      <c r="CN600" s="327"/>
      <c r="CO600" s="327"/>
      <c r="CP600" s="327"/>
      <c r="CQ600" s="327"/>
      <c r="CR600" s="327"/>
      <c r="CS600" s="327"/>
      <c r="CT600" s="327"/>
      <c r="CU600" s="327"/>
      <c r="CV600" s="327"/>
      <c r="CW600" s="327"/>
      <c r="CX600" s="327"/>
      <c r="CY600" s="518">
        <v>2</v>
      </c>
      <c r="CZ600" s="519"/>
      <c r="DA600" s="519"/>
      <c r="DB600" s="519"/>
      <c r="DC600" s="519"/>
      <c r="DD600" s="519"/>
      <c r="DE600" s="519"/>
      <c r="DF600" s="519"/>
      <c r="DG600" s="520" t="s">
        <v>344</v>
      </c>
      <c r="DH600" s="521"/>
      <c r="DI600" s="522" t="s">
        <v>225</v>
      </c>
      <c r="DJ600" s="327"/>
      <c r="DK600" s="327"/>
      <c r="DL600" s="327"/>
      <c r="DM600" s="327"/>
      <c r="DN600" s="327"/>
      <c r="DO600" s="327"/>
      <c r="DP600" s="327"/>
      <c r="DQ600" s="327"/>
      <c r="DR600" s="327"/>
      <c r="DS600" s="327"/>
      <c r="DT600" s="327"/>
      <c r="DU600" s="327"/>
      <c r="DV600" s="327"/>
      <c r="DW600" s="327"/>
      <c r="DX600" s="327"/>
      <c r="DY600" s="5"/>
      <c r="DZ600" s="5"/>
      <c r="EA600" s="5"/>
      <c r="EB600" s="5"/>
      <c r="EC600" s="5"/>
      <c r="ED600" s="8"/>
      <c r="EE600" s="17"/>
      <c r="EF600" s="17"/>
      <c r="EG600" s="17"/>
      <c r="EH600" s="17"/>
      <c r="EI600" s="17"/>
      <c r="EJ600" s="17"/>
      <c r="EK600" s="17"/>
      <c r="EL600" s="17"/>
      <c r="EM600" s="17"/>
      <c r="EN600" s="17"/>
      <c r="EO600" s="17"/>
      <c r="EP600" s="17"/>
      <c r="EQ600" s="17"/>
      <c r="ER600" s="17"/>
      <c r="ES600" s="17"/>
      <c r="ET600" s="17"/>
      <c r="EU600" s="17"/>
      <c r="EV600" s="17"/>
      <c r="EW600" s="17"/>
      <c r="EX600" s="17"/>
      <c r="EY600" s="17"/>
      <c r="EZ600" s="17"/>
      <c r="FA600" s="17"/>
      <c r="FB600" s="17"/>
      <c r="FC600" s="17"/>
      <c r="FD600" s="17"/>
      <c r="FE600" s="17"/>
      <c r="FF600" s="17"/>
      <c r="FG600" s="17"/>
      <c r="FH600" s="17"/>
      <c r="FI600" s="17"/>
      <c r="FJ600" s="17"/>
      <c r="FK600" s="17"/>
      <c r="FL600" s="17"/>
      <c r="FM600" s="17"/>
      <c r="FN600" s="17"/>
      <c r="FO600" s="17"/>
      <c r="FP600" s="17"/>
      <c r="FQ600" s="17"/>
      <c r="FR600" s="17"/>
      <c r="FS600" s="17"/>
      <c r="FT600" s="17"/>
      <c r="FU600" s="17"/>
      <c r="FV600" s="17"/>
      <c r="FW600" s="17"/>
      <c r="FX600" s="17"/>
      <c r="FY600" s="17"/>
      <c r="FZ600" s="17"/>
      <c r="GA600" s="17"/>
      <c r="GB600" s="17"/>
      <c r="GC600" s="17"/>
      <c r="GD600" s="17"/>
      <c r="GE600" s="17"/>
      <c r="GF600" s="17"/>
      <c r="GG600" s="17"/>
      <c r="GH600" s="17"/>
      <c r="GI600" s="17"/>
      <c r="GJ600" s="17"/>
      <c r="GK600" s="17"/>
      <c r="GL600" s="17"/>
      <c r="GM600" s="17"/>
    </row>
    <row r="601" spans="1:195" s="12" customFormat="1" ht="24.2" customHeight="1" x14ac:dyDescent="0.4">
      <c r="A601" s="5"/>
      <c r="B601" s="5"/>
      <c r="C601" s="27"/>
      <c r="D601" s="27"/>
      <c r="E601" s="331" t="s">
        <v>205</v>
      </c>
      <c r="F601" s="331"/>
      <c r="G601" s="331"/>
      <c r="H601" s="331"/>
      <c r="I601" s="331"/>
      <c r="J601" s="331"/>
      <c r="K601" s="331"/>
      <c r="L601" s="331"/>
      <c r="M601" s="331"/>
      <c r="N601" s="331"/>
      <c r="O601" s="331"/>
      <c r="P601" s="331"/>
      <c r="Q601" s="331"/>
      <c r="R601" s="331"/>
      <c r="S601" s="331"/>
      <c r="T601" s="331"/>
      <c r="U601" s="327"/>
      <c r="V601" s="327"/>
      <c r="W601" s="327"/>
      <c r="X601" s="327"/>
      <c r="Y601" s="327"/>
      <c r="Z601" s="327"/>
      <c r="AA601" s="327"/>
      <c r="AB601" s="327"/>
      <c r="AC601" s="327"/>
      <c r="AD601" s="327"/>
      <c r="AE601" s="327"/>
      <c r="AF601" s="327"/>
      <c r="AG601" s="327"/>
      <c r="AH601" s="327"/>
      <c r="AI601" s="327"/>
      <c r="AJ601" s="327"/>
      <c r="AK601" s="518"/>
      <c r="AL601" s="519"/>
      <c r="AM601" s="519"/>
      <c r="AN601" s="519"/>
      <c r="AO601" s="519"/>
      <c r="AP601" s="519"/>
      <c r="AQ601" s="519"/>
      <c r="AR601" s="519"/>
      <c r="AS601" s="520" t="s">
        <v>344</v>
      </c>
      <c r="AT601" s="521"/>
      <c r="AU601" s="522"/>
      <c r="AV601" s="327"/>
      <c r="AW601" s="327"/>
      <c r="AX601" s="327"/>
      <c r="AY601" s="327"/>
      <c r="AZ601" s="327"/>
      <c r="BA601" s="327"/>
      <c r="BB601" s="327"/>
      <c r="BC601" s="327"/>
      <c r="BD601" s="327"/>
      <c r="BE601" s="327"/>
      <c r="BF601" s="327"/>
      <c r="BG601" s="327"/>
      <c r="BH601" s="327"/>
      <c r="BI601" s="327"/>
      <c r="BJ601" s="327"/>
      <c r="BK601" s="5"/>
      <c r="BL601" s="5"/>
      <c r="BM601" s="5"/>
      <c r="BN601" s="5"/>
      <c r="BO601" s="5"/>
      <c r="BP601" s="5"/>
      <c r="BQ601" s="5"/>
      <c r="BR601" s="5"/>
      <c r="BS601" s="331" t="s">
        <v>205</v>
      </c>
      <c r="BT601" s="331"/>
      <c r="BU601" s="331"/>
      <c r="BV601" s="331"/>
      <c r="BW601" s="331"/>
      <c r="BX601" s="331"/>
      <c r="BY601" s="331"/>
      <c r="BZ601" s="331"/>
      <c r="CA601" s="331"/>
      <c r="CB601" s="331"/>
      <c r="CC601" s="331"/>
      <c r="CD601" s="331"/>
      <c r="CE601" s="331"/>
      <c r="CF601" s="331"/>
      <c r="CG601" s="331"/>
      <c r="CH601" s="331"/>
      <c r="CI601" s="327" t="s">
        <v>310</v>
      </c>
      <c r="CJ601" s="327"/>
      <c r="CK601" s="327"/>
      <c r="CL601" s="327"/>
      <c r="CM601" s="327"/>
      <c r="CN601" s="327"/>
      <c r="CO601" s="327"/>
      <c r="CP601" s="327"/>
      <c r="CQ601" s="327"/>
      <c r="CR601" s="327"/>
      <c r="CS601" s="327"/>
      <c r="CT601" s="327"/>
      <c r="CU601" s="327"/>
      <c r="CV601" s="327"/>
      <c r="CW601" s="327"/>
      <c r="CX601" s="327"/>
      <c r="CY601" s="518"/>
      <c r="CZ601" s="519"/>
      <c r="DA601" s="519"/>
      <c r="DB601" s="519"/>
      <c r="DC601" s="519"/>
      <c r="DD601" s="519"/>
      <c r="DE601" s="519"/>
      <c r="DF601" s="519"/>
      <c r="DG601" s="520" t="s">
        <v>344</v>
      </c>
      <c r="DH601" s="521"/>
      <c r="DI601" s="522"/>
      <c r="DJ601" s="327"/>
      <c r="DK601" s="327"/>
      <c r="DL601" s="327"/>
      <c r="DM601" s="327"/>
      <c r="DN601" s="327"/>
      <c r="DO601" s="327"/>
      <c r="DP601" s="327"/>
      <c r="DQ601" s="327"/>
      <c r="DR601" s="327"/>
      <c r="DS601" s="327"/>
      <c r="DT601" s="327"/>
      <c r="DU601" s="327"/>
      <c r="DV601" s="327"/>
      <c r="DW601" s="327"/>
      <c r="DX601" s="327"/>
      <c r="DY601" s="5"/>
      <c r="DZ601" s="5"/>
      <c r="EA601" s="5"/>
      <c r="EB601" s="5"/>
      <c r="EC601" s="5"/>
      <c r="ED601" s="8"/>
      <c r="EE601" s="17"/>
      <c r="EF601" s="17"/>
      <c r="EG601" s="17"/>
      <c r="EH601" s="17"/>
      <c r="EI601" s="17"/>
      <c r="EJ601" s="17"/>
      <c r="EK601" s="17"/>
      <c r="EL601" s="17"/>
      <c r="EM601" s="17"/>
      <c r="EN601" s="17"/>
      <c r="EO601" s="17"/>
      <c r="EP601" s="17"/>
      <c r="EQ601" s="17"/>
      <c r="ER601" s="17"/>
      <c r="ES601" s="17"/>
      <c r="ET601" s="17"/>
      <c r="EU601" s="17"/>
      <c r="EV601" s="17"/>
      <c r="EW601" s="17"/>
      <c r="EX601" s="17"/>
      <c r="EY601" s="17"/>
      <c r="EZ601" s="17"/>
      <c r="FA601" s="17"/>
      <c r="FB601" s="17"/>
      <c r="FC601" s="17"/>
      <c r="FD601" s="17"/>
      <c r="FE601" s="17"/>
      <c r="FF601" s="17"/>
      <c r="FG601" s="17"/>
      <c r="FH601" s="17"/>
      <c r="FI601" s="17"/>
      <c r="FJ601" s="17"/>
      <c r="FK601" s="17"/>
      <c r="FL601" s="17"/>
      <c r="FM601" s="17"/>
      <c r="FN601" s="17"/>
      <c r="FO601" s="17"/>
      <c r="FP601" s="17"/>
      <c r="FQ601" s="17"/>
      <c r="FR601" s="17"/>
      <c r="FS601" s="17"/>
      <c r="FT601" s="17"/>
      <c r="FU601" s="17"/>
      <c r="FV601" s="17"/>
      <c r="FW601" s="17"/>
      <c r="FX601" s="17"/>
      <c r="FY601" s="17"/>
      <c r="FZ601" s="17"/>
      <c r="GA601" s="17"/>
      <c r="GB601" s="17"/>
      <c r="GC601" s="17"/>
      <c r="GD601" s="17"/>
      <c r="GE601" s="17"/>
      <c r="GF601" s="17"/>
      <c r="GG601" s="17"/>
      <c r="GH601" s="17"/>
      <c r="GI601" s="17"/>
      <c r="GJ601" s="17"/>
      <c r="GK601" s="17"/>
      <c r="GL601" s="17"/>
      <c r="GM601" s="17"/>
    </row>
    <row r="602" spans="1:195" s="12" customFormat="1" ht="24.2" customHeight="1" x14ac:dyDescent="0.4">
      <c r="A602" s="5"/>
      <c r="B602" s="5"/>
      <c r="C602" s="33"/>
      <c r="D602" s="33"/>
      <c r="E602" s="302" t="s">
        <v>202</v>
      </c>
      <c r="F602" s="302"/>
      <c r="G602" s="302"/>
      <c r="H602" s="302"/>
      <c r="I602" s="302"/>
      <c r="J602" s="302"/>
      <c r="K602" s="302"/>
      <c r="L602" s="302"/>
      <c r="M602" s="302"/>
      <c r="N602" s="302"/>
      <c r="O602" s="302"/>
      <c r="P602" s="302"/>
      <c r="Q602" s="302"/>
      <c r="R602" s="302"/>
      <c r="S602" s="302"/>
      <c r="T602" s="302"/>
      <c r="U602" s="327"/>
      <c r="V602" s="327"/>
      <c r="W602" s="327"/>
      <c r="X602" s="327"/>
      <c r="Y602" s="327"/>
      <c r="Z602" s="327"/>
      <c r="AA602" s="327"/>
      <c r="AB602" s="327"/>
      <c r="AC602" s="327"/>
      <c r="AD602" s="327"/>
      <c r="AE602" s="327"/>
      <c r="AF602" s="327"/>
      <c r="AG602" s="327"/>
      <c r="AH602" s="327"/>
      <c r="AI602" s="327"/>
      <c r="AJ602" s="327"/>
      <c r="AK602" s="518"/>
      <c r="AL602" s="519"/>
      <c r="AM602" s="519"/>
      <c r="AN602" s="519"/>
      <c r="AO602" s="519"/>
      <c r="AP602" s="519"/>
      <c r="AQ602" s="519"/>
      <c r="AR602" s="519"/>
      <c r="AS602" s="520" t="s">
        <v>344</v>
      </c>
      <c r="AT602" s="521"/>
      <c r="AU602" s="522"/>
      <c r="AV602" s="327"/>
      <c r="AW602" s="327"/>
      <c r="AX602" s="327"/>
      <c r="AY602" s="327"/>
      <c r="AZ602" s="327"/>
      <c r="BA602" s="327"/>
      <c r="BB602" s="327"/>
      <c r="BC602" s="327"/>
      <c r="BD602" s="327"/>
      <c r="BE602" s="327"/>
      <c r="BF602" s="327"/>
      <c r="BG602" s="327"/>
      <c r="BH602" s="327"/>
      <c r="BI602" s="327"/>
      <c r="BJ602" s="327"/>
      <c r="BK602" s="5"/>
      <c r="BL602" s="5"/>
      <c r="BM602" s="5"/>
      <c r="BN602" s="5"/>
      <c r="BO602" s="5"/>
      <c r="BP602" s="5"/>
      <c r="BQ602" s="5"/>
      <c r="BR602" s="5"/>
      <c r="BS602" s="302" t="s">
        <v>202</v>
      </c>
      <c r="BT602" s="302"/>
      <c r="BU602" s="302"/>
      <c r="BV602" s="302"/>
      <c r="BW602" s="302"/>
      <c r="BX602" s="302"/>
      <c r="BY602" s="302"/>
      <c r="BZ602" s="302"/>
      <c r="CA602" s="302"/>
      <c r="CB602" s="302"/>
      <c r="CC602" s="302"/>
      <c r="CD602" s="302"/>
      <c r="CE602" s="302"/>
      <c r="CF602" s="302"/>
      <c r="CG602" s="302"/>
      <c r="CH602" s="302"/>
      <c r="CI602" s="327" t="s">
        <v>379</v>
      </c>
      <c r="CJ602" s="327"/>
      <c r="CK602" s="327"/>
      <c r="CL602" s="327"/>
      <c r="CM602" s="327"/>
      <c r="CN602" s="327"/>
      <c r="CO602" s="327"/>
      <c r="CP602" s="327"/>
      <c r="CQ602" s="327"/>
      <c r="CR602" s="327"/>
      <c r="CS602" s="327"/>
      <c r="CT602" s="327"/>
      <c r="CU602" s="327"/>
      <c r="CV602" s="327"/>
      <c r="CW602" s="327"/>
      <c r="CX602" s="327"/>
      <c r="CY602" s="518">
        <v>2</v>
      </c>
      <c r="CZ602" s="519"/>
      <c r="DA602" s="519"/>
      <c r="DB602" s="519"/>
      <c r="DC602" s="519"/>
      <c r="DD602" s="519"/>
      <c r="DE602" s="519"/>
      <c r="DF602" s="519"/>
      <c r="DG602" s="520" t="s">
        <v>344</v>
      </c>
      <c r="DH602" s="521"/>
      <c r="DI602" s="522" t="s">
        <v>225</v>
      </c>
      <c r="DJ602" s="327"/>
      <c r="DK602" s="327"/>
      <c r="DL602" s="327"/>
      <c r="DM602" s="327"/>
      <c r="DN602" s="327"/>
      <c r="DO602" s="327"/>
      <c r="DP602" s="327"/>
      <c r="DQ602" s="327"/>
      <c r="DR602" s="327"/>
      <c r="DS602" s="327"/>
      <c r="DT602" s="327"/>
      <c r="DU602" s="327"/>
      <c r="DV602" s="327"/>
      <c r="DW602" s="327"/>
      <c r="DX602" s="327"/>
      <c r="DY602" s="5"/>
      <c r="DZ602" s="5"/>
      <c r="EA602" s="5"/>
      <c r="EB602" s="5"/>
      <c r="EC602" s="5"/>
      <c r="ED602" s="8"/>
      <c r="EE602" s="17"/>
      <c r="EF602" s="17"/>
      <c r="EG602" s="17"/>
      <c r="EH602" s="17"/>
      <c r="EI602" s="17"/>
      <c r="EJ602" s="17"/>
      <c r="EK602" s="17"/>
      <c r="EL602" s="17"/>
      <c r="EM602" s="17"/>
      <c r="EN602" s="17"/>
      <c r="EO602" s="17"/>
      <c r="EP602" s="17"/>
      <c r="EQ602" s="17"/>
      <c r="ER602" s="17"/>
      <c r="ES602" s="17"/>
      <c r="ET602" s="17"/>
      <c r="EU602" s="17"/>
      <c r="EV602" s="17"/>
      <c r="EW602" s="17"/>
      <c r="EX602" s="17"/>
      <c r="EY602" s="17"/>
      <c r="EZ602" s="17"/>
      <c r="FA602" s="17"/>
      <c r="FB602" s="17"/>
      <c r="FC602" s="17"/>
      <c r="FD602" s="17"/>
      <c r="FE602" s="17"/>
      <c r="FF602" s="17"/>
      <c r="FG602" s="17"/>
      <c r="FH602" s="17"/>
      <c r="FI602" s="17"/>
      <c r="FJ602" s="17"/>
      <c r="FK602" s="17"/>
      <c r="FL602" s="17"/>
      <c r="FM602" s="17"/>
      <c r="FN602" s="17"/>
      <c r="FO602" s="17"/>
      <c r="FP602" s="17"/>
      <c r="FQ602" s="17"/>
      <c r="FR602" s="17"/>
      <c r="FS602" s="17"/>
      <c r="FT602" s="17"/>
      <c r="FU602" s="17"/>
      <c r="FV602" s="17"/>
      <c r="FW602" s="17"/>
      <c r="FX602" s="17"/>
      <c r="FY602" s="17"/>
      <c r="FZ602" s="17"/>
      <c r="GA602" s="17"/>
      <c r="GB602" s="17"/>
      <c r="GC602" s="17"/>
      <c r="GD602" s="17"/>
      <c r="GE602" s="17"/>
      <c r="GF602" s="17"/>
      <c r="GG602" s="17"/>
      <c r="GH602" s="17"/>
      <c r="GI602" s="17"/>
      <c r="GJ602" s="17"/>
      <c r="GK602" s="17"/>
      <c r="GL602" s="17"/>
      <c r="GM602" s="17"/>
    </row>
    <row r="603" spans="1:195" s="12" customFormat="1" ht="18.75" customHeight="1" x14ac:dyDescent="0.4">
      <c r="A603" s="5"/>
      <c r="B603" s="34"/>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33"/>
      <c r="BQ603" s="33"/>
      <c r="BR603" s="33"/>
      <c r="BS603" s="27" t="s">
        <v>10</v>
      </c>
      <c r="BT603" s="168"/>
      <c r="BU603" s="168"/>
      <c r="BV603" s="168"/>
      <c r="BW603" s="168"/>
      <c r="BX603" s="168"/>
      <c r="BY603" s="168"/>
      <c r="BZ603" s="168"/>
      <c r="CA603" s="168"/>
      <c r="CB603" s="168"/>
      <c r="CC603" s="168"/>
      <c r="CD603" s="168"/>
      <c r="CE603" s="168"/>
      <c r="CF603" s="168"/>
      <c r="CG603" s="168"/>
      <c r="CH603" s="168"/>
      <c r="CI603" s="168"/>
      <c r="CJ603" s="168"/>
      <c r="CK603" s="168"/>
      <c r="CL603" s="168"/>
      <c r="CM603" s="168"/>
      <c r="CN603" s="168"/>
      <c r="CO603" s="168"/>
      <c r="CP603" s="168"/>
      <c r="CQ603" s="168"/>
      <c r="CR603" s="168"/>
      <c r="CS603" s="168"/>
      <c r="CT603" s="168"/>
      <c r="CU603" s="168"/>
      <c r="CV603" s="168"/>
      <c r="CW603" s="168"/>
      <c r="CX603" s="168"/>
      <c r="CY603" s="168"/>
      <c r="CZ603" s="168"/>
      <c r="DA603" s="168"/>
      <c r="DB603" s="168"/>
      <c r="DC603" s="168"/>
      <c r="DD603" s="168"/>
      <c r="DE603" s="168"/>
      <c r="DF603" s="168"/>
      <c r="DG603" s="168"/>
      <c r="DH603" s="168"/>
      <c r="DI603" s="168"/>
      <c r="DJ603" s="168"/>
      <c r="DK603" s="168"/>
      <c r="DL603" s="168"/>
      <c r="DM603" s="168"/>
      <c r="DN603" s="168"/>
      <c r="DO603" s="168"/>
      <c r="DP603" s="168"/>
      <c r="DQ603" s="168"/>
      <c r="DR603" s="168"/>
      <c r="DS603" s="168"/>
      <c r="DT603" s="168"/>
      <c r="DU603" s="168"/>
      <c r="DV603" s="168"/>
      <c r="DW603" s="168"/>
      <c r="DX603" s="168"/>
      <c r="DY603" s="5"/>
      <c r="DZ603" s="5"/>
      <c r="EA603" s="5"/>
      <c r="EB603" s="5"/>
      <c r="EC603" s="5"/>
      <c r="ED603" s="8"/>
      <c r="EE603" s="17"/>
      <c r="EF603" s="17"/>
      <c r="EG603" s="17"/>
      <c r="EH603" s="17"/>
      <c r="EI603" s="17"/>
      <c r="EJ603" s="17"/>
      <c r="EK603" s="17"/>
      <c r="EL603" s="17"/>
      <c r="EM603" s="17"/>
      <c r="EN603" s="17"/>
      <c r="EO603" s="17"/>
      <c r="EP603" s="17"/>
      <c r="EQ603" s="17"/>
      <c r="ER603" s="17"/>
      <c r="ES603" s="17"/>
      <c r="ET603" s="17"/>
      <c r="EU603" s="17"/>
      <c r="EV603" s="17"/>
      <c r="EW603" s="17"/>
      <c r="EX603" s="17"/>
      <c r="EY603" s="17"/>
      <c r="EZ603" s="17"/>
      <c r="FA603" s="17"/>
      <c r="FB603" s="17"/>
      <c r="FC603" s="17"/>
      <c r="FD603" s="17"/>
      <c r="FE603" s="17"/>
      <c r="FF603" s="17"/>
      <c r="FG603" s="17"/>
      <c r="FH603" s="17"/>
      <c r="FI603" s="17"/>
      <c r="FJ603" s="17"/>
      <c r="FK603" s="17"/>
      <c r="FL603" s="17"/>
      <c r="FM603" s="17"/>
      <c r="FN603" s="17"/>
      <c r="FO603" s="17"/>
      <c r="FP603" s="17"/>
      <c r="FQ603" s="17"/>
      <c r="FR603" s="17"/>
      <c r="FS603" s="17"/>
      <c r="FT603" s="17"/>
      <c r="FU603" s="17"/>
      <c r="FV603" s="17"/>
      <c r="FW603" s="17"/>
      <c r="FX603" s="17"/>
      <c r="FY603" s="17"/>
      <c r="FZ603" s="17"/>
      <c r="GA603" s="17"/>
      <c r="GB603" s="17"/>
      <c r="GC603" s="17"/>
      <c r="GD603" s="17"/>
      <c r="GE603" s="17"/>
      <c r="GF603" s="17"/>
      <c r="GG603" s="17"/>
      <c r="GH603" s="17"/>
      <c r="GI603" s="17"/>
      <c r="GJ603" s="17"/>
      <c r="GK603" s="17"/>
      <c r="GL603" s="17"/>
      <c r="GM603" s="17"/>
    </row>
    <row r="604" spans="1:195" s="12" customFormat="1" ht="18.75" customHeight="1" x14ac:dyDescent="0.4">
      <c r="A604" s="5"/>
      <c r="B604" s="34"/>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33"/>
      <c r="BQ604" s="33"/>
      <c r="BR604" s="33"/>
      <c r="BS604" s="27" t="s">
        <v>247</v>
      </c>
      <c r="BT604" s="33"/>
      <c r="BU604" s="33"/>
      <c r="BV604" s="33"/>
      <c r="BW604" s="33"/>
      <c r="BX604" s="33"/>
      <c r="BY604" s="33"/>
      <c r="BZ604" s="33"/>
      <c r="CA604" s="33"/>
      <c r="CB604" s="33"/>
      <c r="CC604" s="33"/>
      <c r="CD604" s="33"/>
      <c r="CE604" s="33"/>
      <c r="CF604" s="33"/>
      <c r="CG604" s="33"/>
      <c r="CH604" s="33"/>
      <c r="CI604" s="33"/>
      <c r="CJ604" s="33"/>
      <c r="CK604" s="33"/>
      <c r="CL604" s="33"/>
      <c r="CM604" s="33"/>
      <c r="CN604" s="33"/>
      <c r="CO604" s="33"/>
      <c r="CP604" s="33"/>
      <c r="CQ604" s="33"/>
      <c r="CR604" s="33"/>
      <c r="CS604" s="33"/>
      <c r="CT604" s="33"/>
      <c r="CU604" s="33"/>
      <c r="CV604" s="33"/>
      <c r="CW604" s="33"/>
      <c r="CX604" s="33"/>
      <c r="CY604" s="33"/>
      <c r="CZ604" s="33"/>
      <c r="DA604" s="33"/>
      <c r="DB604" s="33"/>
      <c r="DC604" s="33"/>
      <c r="DD604" s="33"/>
      <c r="DE604" s="33"/>
      <c r="DF604" s="33"/>
      <c r="DG604" s="33"/>
      <c r="DH604" s="33"/>
      <c r="DI604" s="33"/>
      <c r="DJ604" s="33"/>
      <c r="DK604" s="33"/>
      <c r="DL604" s="33"/>
      <c r="DM604" s="33"/>
      <c r="DN604" s="33"/>
      <c r="DO604" s="33"/>
      <c r="DP604" s="33"/>
      <c r="DQ604" s="33"/>
      <c r="DR604" s="33"/>
      <c r="DS604" s="33"/>
      <c r="DT604" s="33"/>
      <c r="DU604" s="33"/>
      <c r="DV604" s="33"/>
      <c r="DW604" s="33"/>
      <c r="DX604" s="33"/>
      <c r="DY604" s="5"/>
      <c r="DZ604" s="5"/>
      <c r="EA604" s="5"/>
      <c r="EB604" s="5"/>
      <c r="EC604" s="5"/>
      <c r="ED604" s="8"/>
      <c r="EE604" s="17"/>
      <c r="EF604" s="17"/>
      <c r="EG604" s="17"/>
      <c r="EH604" s="17"/>
      <c r="EI604" s="17"/>
      <c r="EJ604" s="17"/>
      <c r="EK604" s="17"/>
      <c r="EL604" s="17"/>
      <c r="EM604" s="17"/>
      <c r="EN604" s="17"/>
      <c r="EO604" s="17"/>
      <c r="EP604" s="17"/>
      <c r="EQ604" s="17"/>
      <c r="ER604" s="17"/>
      <c r="ES604" s="17"/>
      <c r="ET604" s="17"/>
      <c r="EU604" s="17"/>
      <c r="EV604" s="17"/>
      <c r="EW604" s="17"/>
      <c r="EX604" s="17"/>
      <c r="EY604" s="17"/>
      <c r="EZ604" s="17"/>
      <c r="FA604" s="17"/>
      <c r="FB604" s="17"/>
      <c r="FC604" s="17"/>
      <c r="FD604" s="17"/>
      <c r="FE604" s="17"/>
      <c r="FF604" s="17"/>
      <c r="FG604" s="17"/>
      <c r="FH604" s="17"/>
      <c r="FI604" s="17"/>
      <c r="FJ604" s="17"/>
      <c r="FK604" s="17"/>
      <c r="FL604" s="17"/>
      <c r="FM604" s="17"/>
      <c r="FN604" s="17"/>
      <c r="FO604" s="17"/>
      <c r="FP604" s="17"/>
      <c r="FQ604" s="17"/>
      <c r="FR604" s="17"/>
      <c r="FS604" s="17"/>
      <c r="FT604" s="17"/>
      <c r="FU604" s="17"/>
      <c r="FV604" s="17"/>
      <c r="FW604" s="17"/>
      <c r="FX604" s="17"/>
      <c r="FY604" s="17"/>
      <c r="FZ604" s="17"/>
      <c r="GA604" s="17"/>
      <c r="GB604" s="17"/>
      <c r="GC604" s="17"/>
      <c r="GD604" s="17"/>
      <c r="GE604" s="17"/>
      <c r="GF604" s="17"/>
      <c r="GG604" s="17"/>
      <c r="GH604" s="17"/>
      <c r="GI604" s="17"/>
      <c r="GJ604" s="17"/>
      <c r="GK604" s="17"/>
      <c r="GL604" s="17"/>
      <c r="GM604" s="17"/>
    </row>
    <row r="605" spans="1:195" s="12" customFormat="1" ht="18.75" customHeight="1" x14ac:dyDescent="0.4">
      <c r="A605" s="5"/>
      <c r="B605" s="5"/>
      <c r="C605" s="5"/>
      <c r="D605" s="5"/>
      <c r="E605" s="5" t="s">
        <v>41</v>
      </c>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t="s">
        <v>471</v>
      </c>
      <c r="BT605" s="5"/>
      <c r="BU605" s="5"/>
      <c r="BV605" s="5"/>
      <c r="BW605" s="5"/>
      <c r="BX605" s="5"/>
      <c r="BY605" s="5"/>
      <c r="BZ605" s="5"/>
      <c r="CA605" s="5"/>
      <c r="CB605" s="5"/>
      <c r="CC605" s="5"/>
      <c r="CD605" s="5"/>
      <c r="CE605" s="5"/>
      <c r="CF605" s="5"/>
      <c r="CG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8"/>
      <c r="EE605" s="17"/>
      <c r="EF605" s="17"/>
      <c r="EG605" s="17"/>
      <c r="EH605" s="17"/>
      <c r="EI605" s="17"/>
      <c r="EJ605" s="17"/>
      <c r="EK605" s="17"/>
      <c r="EL605" s="17"/>
      <c r="EM605" s="17"/>
      <c r="EN605" s="17"/>
      <c r="EO605" s="17"/>
      <c r="EP605" s="17"/>
      <c r="EQ605" s="17"/>
      <c r="ER605" s="17"/>
      <c r="ES605" s="17"/>
      <c r="ET605" s="17"/>
      <c r="EU605" s="17"/>
      <c r="EV605" s="17"/>
      <c r="EW605" s="17"/>
      <c r="EX605" s="17"/>
      <c r="EY605" s="17"/>
      <c r="EZ605" s="17"/>
      <c r="FA605" s="17"/>
      <c r="FB605" s="17"/>
      <c r="FC605" s="17"/>
      <c r="FD605" s="17"/>
      <c r="FE605" s="17"/>
      <c r="FF605" s="17"/>
      <c r="FG605" s="17"/>
      <c r="FH605" s="17"/>
      <c r="FI605" s="17"/>
      <c r="FJ605" s="17"/>
      <c r="FK605" s="17"/>
      <c r="FL605" s="17"/>
      <c r="FM605" s="17"/>
      <c r="FN605" s="17"/>
      <c r="FO605" s="17"/>
      <c r="FP605" s="17"/>
      <c r="FQ605" s="17"/>
      <c r="FR605" s="17"/>
      <c r="FS605" s="17"/>
      <c r="FT605" s="17"/>
      <c r="FU605" s="17"/>
      <c r="FV605" s="17"/>
      <c r="FW605" s="17"/>
      <c r="FX605" s="17"/>
      <c r="FY605" s="17"/>
      <c r="FZ605" s="17"/>
      <c r="GA605" s="17"/>
      <c r="GB605" s="17"/>
      <c r="GC605" s="17"/>
      <c r="GD605" s="17"/>
      <c r="GE605" s="17"/>
      <c r="GF605" s="17"/>
      <c r="GG605" s="17"/>
      <c r="GH605" s="17"/>
      <c r="GI605" s="17"/>
      <c r="GJ605" s="17"/>
      <c r="GK605" s="17"/>
      <c r="GL605" s="17"/>
      <c r="GM605" s="17"/>
    </row>
    <row r="606" spans="1:195" s="12" customFormat="1" ht="18.75" customHeight="1" x14ac:dyDescent="0.4">
      <c r="A606" s="5"/>
      <c r="B606" s="5"/>
      <c r="C606" s="5"/>
      <c r="D606" s="5"/>
      <c r="E606" s="5" t="s">
        <v>107</v>
      </c>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t="s">
        <v>107</v>
      </c>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c r="EE606" s="17"/>
      <c r="EF606" s="17"/>
      <c r="EG606" s="17"/>
      <c r="EH606" s="17"/>
      <c r="EI606" s="17"/>
      <c r="EJ606" s="17"/>
      <c r="EK606" s="17"/>
      <c r="EL606" s="17"/>
      <c r="EM606" s="17"/>
      <c r="EN606" s="17"/>
      <c r="EO606" s="17"/>
      <c r="EP606" s="17"/>
      <c r="EQ606" s="17"/>
      <c r="ER606" s="17"/>
      <c r="ES606" s="17"/>
      <c r="ET606" s="17"/>
      <c r="EU606" s="17"/>
      <c r="EV606" s="17"/>
      <c r="EW606" s="17"/>
      <c r="EX606" s="17"/>
      <c r="EY606" s="17"/>
      <c r="EZ606" s="17"/>
      <c r="FA606" s="17"/>
      <c r="FB606" s="17"/>
      <c r="FC606" s="17"/>
      <c r="FD606" s="17"/>
      <c r="FE606" s="17"/>
      <c r="FF606" s="17"/>
      <c r="FG606" s="17"/>
      <c r="FH606" s="17"/>
      <c r="FI606" s="17"/>
      <c r="FJ606" s="17"/>
      <c r="FK606" s="17"/>
      <c r="FL606" s="17"/>
      <c r="FM606" s="17"/>
      <c r="FN606" s="17"/>
      <c r="FO606" s="17"/>
      <c r="FP606" s="17"/>
      <c r="FQ606" s="17"/>
      <c r="FR606" s="17"/>
      <c r="FS606" s="17"/>
      <c r="FT606" s="17"/>
      <c r="FU606" s="17"/>
      <c r="FV606" s="17"/>
      <c r="FW606" s="17"/>
      <c r="FX606" s="17"/>
      <c r="FY606" s="17"/>
      <c r="FZ606" s="17"/>
      <c r="GA606" s="17"/>
      <c r="GB606" s="17"/>
      <c r="GC606" s="17"/>
      <c r="GD606" s="17"/>
      <c r="GE606" s="17"/>
      <c r="GF606" s="17"/>
      <c r="GG606" s="17"/>
      <c r="GH606" s="17"/>
      <c r="GI606" s="17"/>
      <c r="GJ606" s="17"/>
      <c r="GK606" s="17"/>
      <c r="GL606" s="17"/>
      <c r="GM606" s="17"/>
    </row>
    <row r="607" spans="1:195" s="12" customFormat="1" ht="18.75" customHeight="1" x14ac:dyDescent="0.4">
      <c r="A607" s="5"/>
      <c r="B607" s="5"/>
      <c r="C607" s="5"/>
      <c r="D607" s="5"/>
      <c r="E607" s="65" t="s">
        <v>259</v>
      </c>
      <c r="F607" s="290"/>
      <c r="G607" s="290"/>
      <c r="H607" s="290"/>
      <c r="I607" s="290"/>
      <c r="J607" s="290"/>
      <c r="K607" s="290"/>
      <c r="L607" s="290"/>
      <c r="M607" s="290"/>
      <c r="N607" s="5" t="s">
        <v>17</v>
      </c>
      <c r="O607" s="5" t="s">
        <v>109</v>
      </c>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65" t="s">
        <v>259</v>
      </c>
      <c r="BT607" s="290" t="s">
        <v>75</v>
      </c>
      <c r="BU607" s="290"/>
      <c r="BV607" s="290"/>
      <c r="BW607" s="290"/>
      <c r="BX607" s="290"/>
      <c r="BY607" s="290"/>
      <c r="BZ607" s="290"/>
      <c r="CA607" s="290"/>
      <c r="CB607" s="5" t="s">
        <v>17</v>
      </c>
      <c r="CC607" s="5" t="s">
        <v>109</v>
      </c>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row>
    <row r="608" spans="1:195" s="12" customFormat="1" ht="18.75" customHeight="1" x14ac:dyDescent="0.4">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t="s">
        <v>470</v>
      </c>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8"/>
      <c r="EE608" s="17"/>
      <c r="EF608" s="17"/>
      <c r="EG608" s="17"/>
      <c r="EH608" s="17"/>
      <c r="EI608" s="17"/>
      <c r="EJ608" s="17"/>
      <c r="EK608" s="17"/>
      <c r="EL608" s="17"/>
      <c r="EM608" s="17"/>
      <c r="EN608" s="17"/>
      <c r="EO608" s="17"/>
      <c r="EP608" s="17"/>
      <c r="EQ608" s="17"/>
      <c r="ER608" s="17"/>
      <c r="ES608" s="17"/>
      <c r="ET608" s="17"/>
      <c r="EU608" s="17"/>
      <c r="EV608" s="17"/>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row>
    <row r="609" spans="1:195" s="12" customFormat="1" ht="18.75" customHeight="1" x14ac:dyDescent="0.4">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8"/>
      <c r="EE609" s="17"/>
      <c r="EF609" s="17"/>
      <c r="EG609" s="17"/>
      <c r="EH609" s="17"/>
      <c r="EI609" s="17"/>
      <c r="EJ609" s="17"/>
      <c r="EK609" s="17"/>
      <c r="EL609" s="17"/>
      <c r="EM609" s="17"/>
      <c r="EN609" s="17"/>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row>
    <row r="610" spans="1:195" ht="18.75" customHeight="1" x14ac:dyDescent="0.4">
      <c r="A610" s="1"/>
      <c r="B610" s="1"/>
      <c r="C610" s="49" t="s">
        <v>260</v>
      </c>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49"/>
      <c r="BP610" s="1"/>
      <c r="BQ610" s="49" t="s">
        <v>260</v>
      </c>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9"/>
      <c r="EE610" s="10"/>
    </row>
    <row r="611" spans="1:195" ht="18.75" customHeight="1" x14ac:dyDescent="0.4">
      <c r="A611" s="1"/>
      <c r="B611" s="1"/>
      <c r="C611" s="1"/>
      <c r="D611" s="1"/>
      <c r="E611" s="49" t="s">
        <v>345</v>
      </c>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49"/>
      <c r="BP611" s="1"/>
      <c r="BQ611" s="1"/>
      <c r="BR611" s="1"/>
      <c r="BS611" s="49" t="s">
        <v>345</v>
      </c>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9"/>
      <c r="EE611" s="10"/>
    </row>
    <row r="612" spans="1:195" s="12" customFormat="1" ht="18.75" customHeight="1" x14ac:dyDescent="0.4">
      <c r="A612" s="5"/>
      <c r="B612" s="5"/>
      <c r="C612" s="26"/>
      <c r="D612" s="26" t="s">
        <v>187</v>
      </c>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5"/>
      <c r="BN612" s="5"/>
      <c r="BO612" s="35"/>
      <c r="BP612" s="5"/>
      <c r="BQ612" s="26" t="s">
        <v>187</v>
      </c>
      <c r="BR612" s="26"/>
      <c r="BS612" s="26"/>
      <c r="BT612" s="26"/>
      <c r="BU612" s="26"/>
      <c r="BV612" s="26"/>
      <c r="BW612" s="26"/>
      <c r="BX612" s="26"/>
      <c r="BY612" s="26"/>
      <c r="BZ612" s="26"/>
      <c r="CA612" s="26"/>
      <c r="CB612" s="26"/>
      <c r="CC612" s="26"/>
      <c r="CD612" s="26"/>
      <c r="CE612" s="26"/>
      <c r="CF612" s="26"/>
      <c r="CG612" s="26"/>
      <c r="CH612" s="26"/>
      <c r="CI612" s="26"/>
      <c r="CJ612" s="26"/>
      <c r="CK612" s="26"/>
      <c r="CL612" s="26"/>
      <c r="CM612" s="26"/>
      <c r="CN612" s="26"/>
      <c r="CO612" s="26"/>
      <c r="CP612" s="26"/>
      <c r="CQ612" s="26"/>
      <c r="CR612" s="26"/>
      <c r="CS612" s="26"/>
      <c r="CT612" s="35"/>
      <c r="CU612" s="35"/>
      <c r="CV612" s="35"/>
      <c r="CW612" s="35"/>
      <c r="CX612" s="35"/>
      <c r="CY612" s="35"/>
      <c r="CZ612" s="35"/>
      <c r="DA612" s="35"/>
      <c r="DB612" s="35"/>
      <c r="DC612" s="35"/>
      <c r="DD612" s="35"/>
      <c r="DE612" s="35"/>
      <c r="DF612" s="35"/>
      <c r="DG612" s="35"/>
      <c r="DH612" s="35"/>
      <c r="DI612" s="35"/>
      <c r="DJ612" s="35"/>
      <c r="DK612" s="35"/>
      <c r="DL612" s="35"/>
      <c r="DM612" s="35"/>
      <c r="DN612" s="35"/>
      <c r="DO612" s="35"/>
      <c r="DP612" s="35"/>
      <c r="DQ612" s="35"/>
      <c r="DR612" s="35"/>
      <c r="DS612" s="35"/>
      <c r="DT612" s="35"/>
      <c r="DU612" s="35"/>
      <c r="DV612" s="35"/>
      <c r="DW612" s="35"/>
      <c r="DX612" s="35"/>
      <c r="DY612" s="35"/>
      <c r="DZ612" s="35"/>
      <c r="EA612" s="5"/>
      <c r="EB612" s="5"/>
      <c r="EC612" s="5"/>
      <c r="ED612" s="8"/>
      <c r="EE612" s="17"/>
      <c r="EF612" s="17"/>
      <c r="EG612" s="17"/>
      <c r="EH612" s="17"/>
      <c r="EI612" s="17"/>
      <c r="EJ612" s="17"/>
      <c r="EK612" s="17"/>
      <c r="EL612" s="17"/>
      <c r="EM612" s="17"/>
      <c r="EN612" s="17"/>
      <c r="EO612" s="17"/>
      <c r="EP612" s="17"/>
      <c r="EQ612" s="17"/>
      <c r="ER612" s="17"/>
      <c r="ES612" s="17"/>
      <c r="ET612" s="17"/>
      <c r="EU612" s="17"/>
      <c r="EV612" s="17"/>
      <c r="EW612" s="17"/>
      <c r="EX612" s="17"/>
      <c r="EY612" s="17"/>
      <c r="EZ612" s="17"/>
      <c r="FA612" s="17"/>
      <c r="FB612" s="17"/>
      <c r="FC612" s="17"/>
      <c r="FD612" s="17"/>
      <c r="FE612" s="17"/>
      <c r="FF612" s="17"/>
      <c r="FG612" s="17"/>
      <c r="FH612" s="17"/>
      <c r="FI612" s="17"/>
      <c r="FJ612" s="17"/>
      <c r="FK612" s="17"/>
      <c r="FL612" s="17"/>
      <c r="FM612" s="17"/>
      <c r="FN612" s="17"/>
      <c r="FO612" s="17"/>
      <c r="FP612" s="17"/>
      <c r="FQ612" s="17"/>
      <c r="FR612" s="17"/>
      <c r="FS612" s="17"/>
      <c r="FT612" s="17"/>
      <c r="FU612" s="17"/>
      <c r="FV612" s="17"/>
      <c r="FW612" s="17"/>
      <c r="FX612" s="17"/>
      <c r="FY612" s="17"/>
      <c r="FZ612" s="17"/>
      <c r="GA612" s="17"/>
      <c r="GB612" s="17"/>
      <c r="GC612" s="17"/>
      <c r="GD612" s="17"/>
      <c r="GE612" s="17"/>
      <c r="GF612" s="17"/>
      <c r="GG612" s="17"/>
      <c r="GH612" s="17"/>
      <c r="GI612" s="17"/>
      <c r="GJ612" s="17"/>
      <c r="GK612" s="17"/>
      <c r="GL612" s="17"/>
      <c r="GM612" s="17"/>
    </row>
    <row r="613" spans="1:195" s="12" customFormat="1" ht="18.75" customHeight="1" x14ac:dyDescent="0.4">
      <c r="A613" s="5"/>
      <c r="B613" s="35"/>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5"/>
      <c r="BN613" s="5"/>
      <c r="BO613" s="35"/>
      <c r="BP613" s="35"/>
      <c r="BQ613" s="26"/>
      <c r="BR613" s="26"/>
      <c r="BS613" s="26"/>
      <c r="BT613" s="26"/>
      <c r="BU613" s="26"/>
      <c r="BV613" s="26"/>
      <c r="BW613" s="26"/>
      <c r="BX613" s="26"/>
      <c r="BY613" s="26"/>
      <c r="BZ613" s="26"/>
      <c r="CA613" s="26"/>
      <c r="CB613" s="26"/>
      <c r="CC613" s="26"/>
      <c r="CD613" s="26"/>
      <c r="CE613" s="26"/>
      <c r="CF613" s="26"/>
      <c r="CG613" s="26"/>
      <c r="CH613" s="26"/>
      <c r="CI613" s="26"/>
      <c r="CJ613" s="26"/>
      <c r="CK613" s="26"/>
      <c r="CL613" s="26"/>
      <c r="CM613" s="26"/>
      <c r="CN613" s="26"/>
      <c r="CO613" s="26"/>
      <c r="CP613" s="26"/>
      <c r="CQ613" s="26"/>
      <c r="CR613" s="26"/>
      <c r="CS613" s="26"/>
      <c r="CT613" s="35"/>
      <c r="CU613" s="35"/>
      <c r="CV613" s="35"/>
      <c r="CW613" s="35"/>
      <c r="CX613" s="35"/>
      <c r="CY613" s="35"/>
      <c r="CZ613" s="35"/>
      <c r="DA613" s="35"/>
      <c r="DB613" s="35"/>
      <c r="DC613" s="35"/>
      <c r="DD613" s="35"/>
      <c r="DE613" s="35"/>
      <c r="DF613" s="35"/>
      <c r="DG613" s="35"/>
      <c r="DH613" s="35"/>
      <c r="DI613" s="35"/>
      <c r="DJ613" s="35"/>
      <c r="DK613" s="35"/>
      <c r="DL613" s="35"/>
      <c r="DM613" s="35"/>
      <c r="DN613" s="35"/>
      <c r="DO613" s="35"/>
      <c r="DP613" s="35"/>
      <c r="DQ613" s="35"/>
      <c r="DR613" s="35"/>
      <c r="DS613" s="35"/>
      <c r="DT613" s="35"/>
      <c r="DU613" s="35"/>
      <c r="DV613" s="35"/>
      <c r="DW613" s="35"/>
      <c r="DX613" s="35"/>
      <c r="DY613" s="35"/>
      <c r="DZ613" s="35"/>
      <c r="EA613" s="5"/>
      <c r="EB613" s="5"/>
      <c r="EC613" s="5"/>
      <c r="ED613" s="8"/>
      <c r="EE613" s="17"/>
      <c r="EF613" s="17"/>
      <c r="EG613" s="17"/>
      <c r="EH613" s="17"/>
      <c r="EI613" s="17"/>
      <c r="EJ613" s="17"/>
      <c r="EK613" s="17"/>
      <c r="EL613" s="17"/>
      <c r="EM613" s="17"/>
      <c r="EN613" s="17"/>
      <c r="EO613" s="17"/>
      <c r="EP613" s="17"/>
      <c r="EQ613" s="17"/>
      <c r="ER613" s="17"/>
      <c r="ES613" s="17"/>
      <c r="ET613" s="17"/>
      <c r="EU613" s="17"/>
      <c r="EV613" s="17"/>
      <c r="EW613" s="17"/>
      <c r="EX613" s="17"/>
      <c r="EY613" s="17"/>
      <c r="EZ613" s="17"/>
      <c r="FA613" s="17"/>
      <c r="FB613" s="17"/>
      <c r="FC613" s="17"/>
      <c r="FD613" s="17"/>
      <c r="FE613" s="17"/>
      <c r="FF613" s="17"/>
      <c r="FG613" s="17"/>
      <c r="FH613" s="17"/>
      <c r="FI613" s="17"/>
      <c r="FJ613" s="17"/>
      <c r="FK613" s="17"/>
      <c r="FL613" s="17"/>
      <c r="FM613" s="17"/>
      <c r="FN613" s="17"/>
      <c r="FO613" s="17"/>
      <c r="FP613" s="17"/>
      <c r="FQ613" s="17"/>
      <c r="FR613" s="17"/>
      <c r="FS613" s="17"/>
      <c r="FT613" s="17"/>
      <c r="FU613" s="17"/>
      <c r="FV613" s="17"/>
      <c r="FW613" s="17"/>
      <c r="FX613" s="17"/>
      <c r="FY613" s="17"/>
      <c r="FZ613" s="17"/>
      <c r="GA613" s="17"/>
      <c r="GB613" s="17"/>
      <c r="GC613" s="17"/>
      <c r="GD613" s="17"/>
      <c r="GE613" s="17"/>
      <c r="GF613" s="17"/>
      <c r="GG613" s="17"/>
      <c r="GH613" s="17"/>
      <c r="GI613" s="17"/>
      <c r="GJ613" s="17"/>
      <c r="GK613" s="17"/>
      <c r="GL613" s="17"/>
      <c r="GM613" s="17"/>
    </row>
    <row r="614" spans="1:195" s="12" customFormat="1" ht="18.75" customHeight="1" x14ac:dyDescent="0.4">
      <c r="A614" s="5"/>
      <c r="B614" s="5"/>
      <c r="C614" s="31" t="s">
        <v>58</v>
      </c>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31" t="s">
        <v>58</v>
      </c>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row>
    <row r="615" spans="1:195" s="12" customFormat="1" ht="18.75" customHeight="1" x14ac:dyDescent="0.4">
      <c r="A615" s="5"/>
      <c r="B615" s="5"/>
      <c r="C615" s="31" t="s">
        <v>188</v>
      </c>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31" t="s">
        <v>188</v>
      </c>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row>
    <row r="616" spans="1:195" ht="18.75" customHeight="1" x14ac:dyDescent="0.4">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row>
    <row r="617" spans="1:195" ht="18.75" customHeight="1" x14ac:dyDescent="0.4">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BE617" s="228" t="s">
        <v>346</v>
      </c>
      <c r="BF617" s="229"/>
      <c r="BG617" s="229"/>
      <c r="BH617" s="229"/>
      <c r="BI617" s="229"/>
      <c r="BJ617" s="229"/>
      <c r="BK617" s="229"/>
      <c r="BL617" s="230"/>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DR617" s="175"/>
      <c r="DS617" s="228" t="s">
        <v>315</v>
      </c>
      <c r="DT617" s="229"/>
      <c r="DU617" s="229"/>
      <c r="DV617" s="229"/>
      <c r="DW617" s="229"/>
      <c r="DX617" s="229"/>
      <c r="DY617" s="229"/>
      <c r="DZ617" s="230"/>
    </row>
    <row r="618" spans="1:195" ht="18.75" customHeight="1" x14ac:dyDescent="0.4">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BE618" s="231"/>
      <c r="BF618" s="232"/>
      <c r="BG618" s="232"/>
      <c r="BH618" s="232"/>
      <c r="BI618" s="232"/>
      <c r="BJ618" s="232"/>
      <c r="BK618" s="232"/>
      <c r="BL618" s="233"/>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DR618" s="175"/>
      <c r="DS618" s="231"/>
      <c r="DT618" s="232"/>
      <c r="DU618" s="232"/>
      <c r="DV618" s="232"/>
      <c r="DW618" s="232"/>
      <c r="DX618" s="232"/>
      <c r="DY618" s="232"/>
      <c r="DZ618" s="233"/>
    </row>
    <row r="619" spans="1:195" ht="18.75" customHeight="1" x14ac:dyDescent="0.4">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row>
    <row r="620" spans="1:195" ht="18.75" customHeight="1" x14ac:dyDescent="0.4">
      <c r="A620" s="5"/>
      <c r="C620" s="28" t="s">
        <v>112</v>
      </c>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BO620" s="5"/>
      <c r="BQ620" s="28" t="s">
        <v>112</v>
      </c>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row>
    <row r="621" spans="1:195" ht="18.75" customHeight="1" x14ac:dyDescent="0.4">
      <c r="A621" s="5"/>
      <c r="C621" s="275" t="s">
        <v>19</v>
      </c>
      <c r="D621" s="275"/>
      <c r="E621" s="275"/>
      <c r="F621" s="275"/>
      <c r="G621" s="275"/>
      <c r="H621" s="275"/>
      <c r="I621" s="275"/>
      <c r="J621" s="275"/>
      <c r="K621" s="275"/>
      <c r="L621" s="275"/>
      <c r="M621" s="275"/>
      <c r="N621" s="275"/>
      <c r="O621" s="275"/>
      <c r="P621" s="275"/>
      <c r="Q621" s="275"/>
      <c r="R621" s="275"/>
      <c r="S621" s="275"/>
      <c r="T621" s="275"/>
      <c r="U621" s="275"/>
      <c r="V621" s="275"/>
      <c r="W621" s="275"/>
      <c r="X621" s="275"/>
      <c r="Y621" s="275"/>
      <c r="Z621" s="275"/>
      <c r="AA621" s="275"/>
      <c r="AB621" s="275"/>
      <c r="AC621" s="275"/>
      <c r="AD621" s="275"/>
      <c r="AE621" s="275"/>
      <c r="AF621" s="275"/>
      <c r="AG621" s="275"/>
      <c r="AH621" s="275"/>
      <c r="AI621" s="275"/>
      <c r="AJ621" s="275"/>
      <c r="AK621" s="275"/>
      <c r="AL621" s="275"/>
      <c r="AM621" s="275"/>
      <c r="AN621" s="275"/>
      <c r="AO621" s="275"/>
      <c r="AP621" s="275"/>
      <c r="AQ621" s="275"/>
      <c r="AR621" s="275"/>
      <c r="AS621" s="275"/>
      <c r="AT621" s="275"/>
      <c r="AU621" s="275"/>
      <c r="AV621" s="275"/>
      <c r="AW621" s="275"/>
      <c r="AX621" s="275"/>
      <c r="AY621" s="275"/>
      <c r="AZ621" s="275"/>
      <c r="BA621" s="275"/>
      <c r="BB621" s="275"/>
      <c r="BC621" s="275"/>
      <c r="BD621" s="275"/>
      <c r="BE621" s="275"/>
      <c r="BF621" s="275"/>
      <c r="BG621" s="275"/>
      <c r="BH621" s="275"/>
      <c r="BI621" s="275"/>
      <c r="BJ621" s="275"/>
      <c r="BK621" s="275"/>
      <c r="BL621" s="275"/>
      <c r="BO621" s="5"/>
      <c r="BQ621" s="275" t="s">
        <v>19</v>
      </c>
      <c r="BR621" s="275"/>
      <c r="BS621" s="275"/>
      <c r="BT621" s="275"/>
      <c r="BU621" s="275"/>
      <c r="BV621" s="275"/>
      <c r="BW621" s="275"/>
      <c r="BX621" s="275"/>
      <c r="BY621" s="275"/>
      <c r="BZ621" s="275"/>
      <c r="CA621" s="275"/>
      <c r="CB621" s="275"/>
      <c r="CC621" s="275"/>
      <c r="CD621" s="275"/>
      <c r="CE621" s="275"/>
      <c r="CF621" s="275"/>
      <c r="CG621" s="275"/>
      <c r="CH621" s="275"/>
      <c r="CI621" s="275"/>
      <c r="CJ621" s="275"/>
      <c r="CK621" s="275"/>
      <c r="CL621" s="275"/>
      <c r="CM621" s="275"/>
      <c r="CN621" s="275"/>
      <c r="CO621" s="275"/>
      <c r="CP621" s="275"/>
      <c r="CQ621" s="275"/>
      <c r="CR621" s="275"/>
      <c r="CS621" s="275"/>
      <c r="CT621" s="275"/>
      <c r="CU621" s="275"/>
      <c r="CV621" s="275"/>
      <c r="CW621" s="275"/>
      <c r="CX621" s="275"/>
      <c r="CY621" s="275"/>
      <c r="CZ621" s="275"/>
      <c r="DA621" s="275"/>
      <c r="DB621" s="275"/>
      <c r="DC621" s="275"/>
      <c r="DD621" s="275"/>
      <c r="DE621" s="275"/>
      <c r="DF621" s="275"/>
      <c r="DG621" s="275"/>
      <c r="DH621" s="275"/>
      <c r="DI621" s="275"/>
      <c r="DJ621" s="275"/>
      <c r="DK621" s="275"/>
      <c r="DL621" s="275"/>
      <c r="DM621" s="275"/>
      <c r="DN621" s="275"/>
      <c r="DO621" s="275"/>
      <c r="DP621" s="275"/>
      <c r="DQ621" s="275"/>
      <c r="DR621" s="275"/>
      <c r="DS621" s="275"/>
      <c r="DT621" s="275"/>
      <c r="DU621" s="275"/>
      <c r="DV621" s="275"/>
      <c r="DW621" s="275"/>
      <c r="DX621" s="275"/>
      <c r="DY621" s="275"/>
      <c r="DZ621" s="275"/>
    </row>
    <row r="622" spans="1:195" ht="18.75" customHeight="1" x14ac:dyDescent="0.4">
      <c r="A622" s="5"/>
      <c r="B622" s="35"/>
      <c r="C622" s="275"/>
      <c r="D622" s="275"/>
      <c r="E622" s="275"/>
      <c r="F622" s="275"/>
      <c r="G622" s="275"/>
      <c r="H622" s="275"/>
      <c r="I622" s="275"/>
      <c r="J622" s="275"/>
      <c r="K622" s="275"/>
      <c r="L622" s="275"/>
      <c r="M622" s="275"/>
      <c r="N622" s="275"/>
      <c r="O622" s="275"/>
      <c r="P622" s="275"/>
      <c r="Q622" s="275"/>
      <c r="R622" s="275"/>
      <c r="S622" s="275"/>
      <c r="T622" s="275"/>
      <c r="U622" s="275"/>
      <c r="V622" s="275"/>
      <c r="W622" s="275"/>
      <c r="X622" s="275"/>
      <c r="Y622" s="275"/>
      <c r="Z622" s="275"/>
      <c r="AA622" s="275"/>
      <c r="AB622" s="275"/>
      <c r="AC622" s="275"/>
      <c r="AD622" s="275"/>
      <c r="AE622" s="275"/>
      <c r="AF622" s="275"/>
      <c r="AG622" s="275"/>
      <c r="AH622" s="275"/>
      <c r="AI622" s="275"/>
      <c r="AJ622" s="275"/>
      <c r="AK622" s="275"/>
      <c r="AL622" s="275"/>
      <c r="AM622" s="275"/>
      <c r="AN622" s="275"/>
      <c r="AO622" s="275"/>
      <c r="AP622" s="275"/>
      <c r="AQ622" s="275"/>
      <c r="AR622" s="275"/>
      <c r="AS622" s="275"/>
      <c r="AT622" s="275"/>
      <c r="AU622" s="275"/>
      <c r="AV622" s="275"/>
      <c r="AW622" s="275"/>
      <c r="AX622" s="275"/>
      <c r="AY622" s="275"/>
      <c r="AZ622" s="275"/>
      <c r="BA622" s="275"/>
      <c r="BB622" s="275"/>
      <c r="BC622" s="275"/>
      <c r="BD622" s="275"/>
      <c r="BE622" s="275"/>
      <c r="BF622" s="275"/>
      <c r="BG622" s="275"/>
      <c r="BH622" s="275"/>
      <c r="BI622" s="275"/>
      <c r="BJ622" s="275"/>
      <c r="BK622" s="275"/>
      <c r="BL622" s="275"/>
      <c r="BO622" s="5"/>
      <c r="BP622" s="35"/>
      <c r="BQ622" s="275"/>
      <c r="BR622" s="275"/>
      <c r="BS622" s="275"/>
      <c r="BT622" s="275"/>
      <c r="BU622" s="275"/>
      <c r="BV622" s="275"/>
      <c r="BW622" s="275"/>
      <c r="BX622" s="275"/>
      <c r="BY622" s="275"/>
      <c r="BZ622" s="275"/>
      <c r="CA622" s="275"/>
      <c r="CB622" s="275"/>
      <c r="CC622" s="275"/>
      <c r="CD622" s="275"/>
      <c r="CE622" s="275"/>
      <c r="CF622" s="275"/>
      <c r="CG622" s="275"/>
      <c r="CH622" s="275"/>
      <c r="CI622" s="275"/>
      <c r="CJ622" s="275"/>
      <c r="CK622" s="275"/>
      <c r="CL622" s="275"/>
      <c r="CM622" s="275"/>
      <c r="CN622" s="275"/>
      <c r="CO622" s="275"/>
      <c r="CP622" s="275"/>
      <c r="CQ622" s="275"/>
      <c r="CR622" s="275"/>
      <c r="CS622" s="275"/>
      <c r="CT622" s="275"/>
      <c r="CU622" s="275"/>
      <c r="CV622" s="275"/>
      <c r="CW622" s="275"/>
      <c r="CX622" s="275"/>
      <c r="CY622" s="275"/>
      <c r="CZ622" s="275"/>
      <c r="DA622" s="275"/>
      <c r="DB622" s="275"/>
      <c r="DC622" s="275"/>
      <c r="DD622" s="275"/>
      <c r="DE622" s="275"/>
      <c r="DF622" s="275"/>
      <c r="DG622" s="275"/>
      <c r="DH622" s="275"/>
      <c r="DI622" s="275"/>
      <c r="DJ622" s="275"/>
      <c r="DK622" s="275"/>
      <c r="DL622" s="275"/>
      <c r="DM622" s="275"/>
      <c r="DN622" s="275"/>
      <c r="DO622" s="275"/>
      <c r="DP622" s="275"/>
      <c r="DQ622" s="275"/>
      <c r="DR622" s="275"/>
      <c r="DS622" s="275"/>
      <c r="DT622" s="275"/>
      <c r="DU622" s="275"/>
      <c r="DV622" s="275"/>
      <c r="DW622" s="275"/>
      <c r="DX622" s="275"/>
      <c r="DY622" s="275"/>
      <c r="DZ622" s="275"/>
    </row>
    <row r="623" spans="1:195" ht="18.75" customHeight="1" x14ac:dyDescent="0.4">
      <c r="A623" s="5"/>
      <c r="B623" s="3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O623" s="5"/>
      <c r="BP623" s="35"/>
      <c r="BQ623" s="32" t="s">
        <v>467</v>
      </c>
      <c r="BR623" s="45"/>
      <c r="BS623" s="45"/>
      <c r="BT623" s="45"/>
      <c r="BU623" s="45"/>
      <c r="BV623" s="45"/>
      <c r="BW623" s="45"/>
      <c r="BX623" s="45"/>
      <c r="BY623" s="45"/>
      <c r="BZ623" s="45"/>
      <c r="CA623" s="45"/>
      <c r="CB623" s="45"/>
      <c r="CC623" s="45"/>
      <c r="CD623" s="45"/>
      <c r="CE623" s="45"/>
      <c r="CF623" s="45"/>
      <c r="CG623" s="45"/>
      <c r="CH623" s="45"/>
      <c r="CI623" s="45"/>
      <c r="CJ623" s="45"/>
      <c r="CK623" s="45"/>
      <c r="CL623" s="45"/>
      <c r="CM623" s="45"/>
      <c r="CN623" s="45"/>
      <c r="CO623" s="45"/>
      <c r="CP623" s="45"/>
      <c r="CQ623" s="45"/>
      <c r="CR623" s="45"/>
      <c r="CS623" s="45"/>
      <c r="CT623" s="45"/>
      <c r="CU623" s="45"/>
      <c r="CV623" s="45"/>
      <c r="CW623" s="45"/>
      <c r="CX623" s="45"/>
      <c r="CY623" s="45"/>
      <c r="CZ623" s="45"/>
      <c r="DA623" s="45"/>
      <c r="DB623" s="45"/>
      <c r="DC623" s="45"/>
      <c r="DD623" s="45"/>
      <c r="DE623" s="45"/>
      <c r="DF623" s="45"/>
      <c r="DG623" s="45"/>
      <c r="DH623" s="45"/>
      <c r="DI623" s="45"/>
      <c r="DJ623" s="45"/>
      <c r="DK623" s="45"/>
      <c r="DL623" s="45"/>
      <c r="DM623" s="45"/>
      <c r="DN623" s="45"/>
      <c r="DO623" s="45"/>
      <c r="DP623" s="45"/>
      <c r="DQ623" s="45"/>
      <c r="DR623" s="45"/>
      <c r="DS623" s="45"/>
      <c r="DT623" s="45"/>
      <c r="DU623" s="45"/>
      <c r="DV623" s="45"/>
      <c r="DW623" s="45"/>
      <c r="DX623" s="45"/>
      <c r="DY623" s="45"/>
      <c r="DZ623" s="45"/>
    </row>
    <row r="624" spans="1:195" ht="18.75" customHeight="1" x14ac:dyDescent="0.4">
      <c r="A624" s="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BO624" s="5"/>
      <c r="BP624" s="35"/>
      <c r="BQ624" s="35"/>
      <c r="BR624" s="35"/>
      <c r="BS624" s="35"/>
      <c r="BT624" s="35"/>
      <c r="BU624" s="35"/>
      <c r="BV624" s="35"/>
      <c r="BW624" s="35"/>
      <c r="BX624" s="35"/>
      <c r="BY624" s="35"/>
      <c r="BZ624" s="35"/>
      <c r="CA624" s="35"/>
      <c r="CB624" s="35"/>
      <c r="CC624" s="35"/>
      <c r="CD624" s="35"/>
      <c r="CE624" s="35"/>
      <c r="CF624" s="35"/>
      <c r="CG624" s="35"/>
      <c r="CH624" s="35"/>
      <c r="CI624" s="35"/>
      <c r="CJ624" s="35"/>
      <c r="CK624" s="35"/>
      <c r="CL624" s="35"/>
      <c r="CM624" s="35"/>
      <c r="CN624" s="35"/>
      <c r="CO624" s="35"/>
      <c r="CP624" s="35"/>
      <c r="CQ624" s="35"/>
      <c r="CR624" s="35"/>
      <c r="CS624" s="35"/>
      <c r="CT624" s="35"/>
      <c r="CU624" s="35"/>
      <c r="CV624" s="35"/>
      <c r="CW624" s="35"/>
    </row>
    <row r="625" spans="1:160" ht="18.75" customHeight="1" x14ac:dyDescent="0.4">
      <c r="A625" s="5"/>
      <c r="F625" s="523" t="s">
        <v>115</v>
      </c>
      <c r="G625" s="523"/>
      <c r="H625" s="523"/>
      <c r="I625" s="523"/>
      <c r="J625" s="523"/>
      <c r="K625" s="523"/>
      <c r="L625" s="523"/>
      <c r="M625" s="523"/>
      <c r="N625" s="523"/>
      <c r="O625" s="523"/>
      <c r="P625" s="523"/>
      <c r="Q625" s="523"/>
      <c r="R625" s="523"/>
      <c r="S625" s="523"/>
      <c r="T625" s="523"/>
      <c r="U625" s="523"/>
      <c r="V625" s="523"/>
      <c r="W625" s="523"/>
      <c r="X625" s="523"/>
      <c r="Y625" s="523"/>
      <c r="Z625" s="523"/>
      <c r="AA625" s="523"/>
      <c r="AB625" s="523"/>
      <c r="AC625" s="523"/>
      <c r="AD625" s="523"/>
      <c r="AE625" s="523"/>
      <c r="AF625" s="523"/>
      <c r="AG625" s="523"/>
      <c r="AH625" s="523"/>
      <c r="AI625" s="523"/>
      <c r="AJ625" s="523"/>
      <c r="AK625" s="523"/>
      <c r="AL625" s="523"/>
      <c r="AM625" s="523"/>
      <c r="AN625" s="523"/>
      <c r="AO625" s="523"/>
      <c r="AP625" s="523"/>
      <c r="AQ625" s="523"/>
      <c r="AR625" s="523"/>
      <c r="AS625" s="523"/>
      <c r="AT625" s="523"/>
      <c r="AU625" s="523"/>
      <c r="AV625" s="523"/>
      <c r="AW625" s="523"/>
      <c r="AX625" s="523"/>
      <c r="AY625" s="523"/>
      <c r="AZ625" s="523"/>
      <c r="BA625" s="523"/>
      <c r="BB625" s="523"/>
      <c r="BC625" s="523"/>
      <c r="BD625" s="523"/>
      <c r="BE625" s="523"/>
      <c r="BF625" s="523"/>
      <c r="BG625" s="523"/>
      <c r="BH625" s="523"/>
      <c r="BI625" s="523"/>
      <c r="BO625" s="5"/>
      <c r="BT625" s="523" t="s">
        <v>283</v>
      </c>
      <c r="BU625" s="523"/>
      <c r="BV625" s="523"/>
      <c r="BW625" s="523"/>
      <c r="BX625" s="523"/>
      <c r="BY625" s="523"/>
      <c r="BZ625" s="523"/>
      <c r="CA625" s="523"/>
      <c r="CB625" s="523"/>
      <c r="CC625" s="523"/>
      <c r="CD625" s="523"/>
      <c r="CE625" s="523"/>
      <c r="CF625" s="523"/>
      <c r="CG625" s="523"/>
      <c r="CH625" s="523"/>
      <c r="CI625" s="523"/>
      <c r="CJ625" s="523"/>
      <c r="CK625" s="523"/>
      <c r="CL625" s="523"/>
      <c r="CM625" s="523"/>
      <c r="CN625" s="523"/>
      <c r="CO625" s="523"/>
      <c r="CP625" s="523"/>
      <c r="CQ625" s="523"/>
      <c r="CR625" s="523"/>
      <c r="CS625" s="523"/>
      <c r="CT625" s="523"/>
      <c r="CU625" s="523"/>
      <c r="CV625" s="523"/>
      <c r="CW625" s="523"/>
      <c r="CX625" s="523"/>
      <c r="CY625" s="523"/>
      <c r="CZ625" s="523"/>
      <c r="DA625" s="523"/>
      <c r="DB625" s="523"/>
      <c r="DC625" s="523"/>
      <c r="DD625" s="523"/>
      <c r="DE625" s="523"/>
      <c r="DF625" s="523"/>
      <c r="DG625" s="523"/>
      <c r="DH625" s="523"/>
      <c r="DI625" s="523"/>
      <c r="DJ625" s="523"/>
      <c r="DK625" s="523"/>
      <c r="DL625" s="523"/>
      <c r="DM625" s="523"/>
      <c r="DN625" s="523"/>
      <c r="DO625" s="523"/>
      <c r="DP625" s="523"/>
      <c r="DQ625" s="523"/>
      <c r="DR625" s="523"/>
      <c r="DS625" s="523"/>
      <c r="DT625" s="523"/>
      <c r="DU625" s="523"/>
      <c r="DV625" s="523"/>
      <c r="DW625" s="523"/>
    </row>
    <row r="626" spans="1:160" ht="18.75" customHeight="1" x14ac:dyDescent="0.4">
      <c r="A626" s="5"/>
      <c r="F626" s="527"/>
      <c r="G626" s="528"/>
      <c r="H626" s="528"/>
      <c r="I626" s="528"/>
      <c r="J626" s="528"/>
      <c r="K626" s="528"/>
      <c r="L626" s="528"/>
      <c r="M626" s="528"/>
      <c r="N626" s="528"/>
      <c r="O626" s="528"/>
      <c r="P626" s="528"/>
      <c r="Q626" s="528"/>
      <c r="R626" s="528"/>
      <c r="S626" s="528"/>
      <c r="T626" s="528"/>
      <c r="U626" s="528"/>
      <c r="V626" s="527" t="s">
        <v>81</v>
      </c>
      <c r="W626" s="528"/>
      <c r="X626" s="528"/>
      <c r="Y626" s="528"/>
      <c r="Z626" s="528"/>
      <c r="AA626" s="528"/>
      <c r="AB626" s="528"/>
      <c r="AC626" s="528"/>
      <c r="AD626" s="528"/>
      <c r="AE626" s="528"/>
      <c r="AF626" s="528"/>
      <c r="AG626" s="528"/>
      <c r="AH626" s="528"/>
      <c r="AI626" s="528"/>
      <c r="AJ626" s="528"/>
      <c r="AK626" s="528"/>
      <c r="AL626" s="528"/>
      <c r="AM626" s="528"/>
      <c r="AN626" s="528"/>
      <c r="AO626" s="528"/>
      <c r="AP626" s="528"/>
      <c r="AQ626" s="528"/>
      <c r="AR626" s="528"/>
      <c r="AS626" s="528"/>
      <c r="AT626" s="528"/>
      <c r="AU626" s="528"/>
      <c r="AV626" s="528"/>
      <c r="AW626" s="528"/>
      <c r="AX626" s="528"/>
      <c r="AY626" s="528"/>
      <c r="AZ626" s="528"/>
      <c r="BA626" s="528"/>
      <c r="BB626" s="528"/>
      <c r="BC626" s="528"/>
      <c r="BD626" s="528"/>
      <c r="BE626" s="528"/>
      <c r="BF626" s="528"/>
      <c r="BG626" s="528"/>
      <c r="BH626" s="528"/>
      <c r="BI626" s="531"/>
      <c r="BO626" s="5"/>
      <c r="BT626" s="527"/>
      <c r="BU626" s="528"/>
      <c r="BV626" s="528"/>
      <c r="BW626" s="528"/>
      <c r="BX626" s="528"/>
      <c r="BY626" s="528"/>
      <c r="BZ626" s="528"/>
      <c r="CA626" s="528"/>
      <c r="CB626" s="528"/>
      <c r="CC626" s="528"/>
      <c r="CD626" s="528"/>
      <c r="CE626" s="528"/>
      <c r="CF626" s="528"/>
      <c r="CG626" s="528"/>
      <c r="CH626" s="528"/>
      <c r="CI626" s="528"/>
      <c r="CJ626" s="527" t="s">
        <v>81</v>
      </c>
      <c r="CK626" s="528"/>
      <c r="CL626" s="528"/>
      <c r="CM626" s="528"/>
      <c r="CN626" s="528"/>
      <c r="CO626" s="528"/>
      <c r="CP626" s="528"/>
      <c r="CQ626" s="528"/>
      <c r="CR626" s="528"/>
      <c r="CS626" s="528"/>
      <c r="CT626" s="528"/>
      <c r="CU626" s="528"/>
      <c r="CV626" s="528"/>
      <c r="CW626" s="528"/>
      <c r="CX626" s="528"/>
      <c r="CY626" s="528"/>
      <c r="CZ626" s="528"/>
      <c r="DA626" s="528"/>
      <c r="DB626" s="528"/>
      <c r="DC626" s="528"/>
      <c r="DD626" s="528"/>
      <c r="DE626" s="528"/>
      <c r="DF626" s="528"/>
      <c r="DG626" s="528"/>
      <c r="DH626" s="528"/>
      <c r="DI626" s="528"/>
      <c r="DJ626" s="528"/>
      <c r="DK626" s="528"/>
      <c r="DL626" s="528"/>
      <c r="DM626" s="528"/>
      <c r="DN626" s="528"/>
      <c r="DO626" s="528"/>
      <c r="DP626" s="528"/>
      <c r="DQ626" s="528"/>
      <c r="DR626" s="528"/>
      <c r="DS626" s="528"/>
      <c r="DT626" s="528"/>
      <c r="DU626" s="528"/>
      <c r="DV626" s="528"/>
      <c r="DW626" s="531"/>
    </row>
    <row r="627" spans="1:160" ht="18.75" customHeight="1" x14ac:dyDescent="0.4">
      <c r="A627" s="5"/>
      <c r="F627" s="529"/>
      <c r="G627" s="530"/>
      <c r="H627" s="530"/>
      <c r="I627" s="530"/>
      <c r="J627" s="530"/>
      <c r="K627" s="530"/>
      <c r="L627" s="530"/>
      <c r="M627" s="530"/>
      <c r="N627" s="530"/>
      <c r="O627" s="530"/>
      <c r="P627" s="530"/>
      <c r="Q627" s="530"/>
      <c r="R627" s="530"/>
      <c r="S627" s="530"/>
      <c r="T627" s="530"/>
      <c r="U627" s="530"/>
      <c r="V627" s="529"/>
      <c r="W627" s="530"/>
      <c r="X627" s="530"/>
      <c r="Y627" s="530"/>
      <c r="Z627" s="530"/>
      <c r="AA627" s="530"/>
      <c r="AB627" s="530"/>
      <c r="AC627" s="530"/>
      <c r="AD627" s="530"/>
      <c r="AE627" s="530"/>
      <c r="AF627" s="530"/>
      <c r="AG627" s="530"/>
      <c r="AH627" s="530"/>
      <c r="AI627" s="530"/>
      <c r="AJ627" s="530"/>
      <c r="AK627" s="530"/>
      <c r="AL627" s="530"/>
      <c r="AM627" s="530"/>
      <c r="AN627" s="530"/>
      <c r="AO627" s="530"/>
      <c r="AP627" s="530"/>
      <c r="AQ627" s="530"/>
      <c r="AR627" s="530"/>
      <c r="AS627" s="530"/>
      <c r="AT627" s="530"/>
      <c r="AU627" s="530"/>
      <c r="AV627" s="530"/>
      <c r="AW627" s="530"/>
      <c r="AX627" s="530"/>
      <c r="AY627" s="530"/>
      <c r="AZ627" s="530"/>
      <c r="BA627" s="530"/>
      <c r="BB627" s="530"/>
      <c r="BC627" s="530"/>
      <c r="BD627" s="530"/>
      <c r="BE627" s="530"/>
      <c r="BF627" s="530"/>
      <c r="BG627" s="530"/>
      <c r="BH627" s="530"/>
      <c r="BI627" s="532"/>
      <c r="BO627" s="5"/>
      <c r="BT627" s="529"/>
      <c r="BU627" s="530"/>
      <c r="BV627" s="530"/>
      <c r="BW627" s="530"/>
      <c r="BX627" s="530"/>
      <c r="BY627" s="530"/>
      <c r="BZ627" s="530"/>
      <c r="CA627" s="530"/>
      <c r="CB627" s="530"/>
      <c r="CC627" s="530"/>
      <c r="CD627" s="530"/>
      <c r="CE627" s="530"/>
      <c r="CF627" s="530"/>
      <c r="CG627" s="530"/>
      <c r="CH627" s="530"/>
      <c r="CI627" s="530"/>
      <c r="CJ627" s="529"/>
      <c r="CK627" s="530"/>
      <c r="CL627" s="530"/>
      <c r="CM627" s="530"/>
      <c r="CN627" s="530"/>
      <c r="CO627" s="530"/>
      <c r="CP627" s="530"/>
      <c r="CQ627" s="530"/>
      <c r="CR627" s="530"/>
      <c r="CS627" s="530"/>
      <c r="CT627" s="530"/>
      <c r="CU627" s="530"/>
      <c r="CV627" s="530"/>
      <c r="CW627" s="530"/>
      <c r="CX627" s="530"/>
      <c r="CY627" s="530"/>
      <c r="CZ627" s="530"/>
      <c r="DA627" s="530"/>
      <c r="DB627" s="530"/>
      <c r="DC627" s="530"/>
      <c r="DD627" s="530"/>
      <c r="DE627" s="530"/>
      <c r="DF627" s="530"/>
      <c r="DG627" s="530"/>
      <c r="DH627" s="530"/>
      <c r="DI627" s="530"/>
      <c r="DJ627" s="530"/>
      <c r="DK627" s="530"/>
      <c r="DL627" s="530"/>
      <c r="DM627" s="530"/>
      <c r="DN627" s="530"/>
      <c r="DO627" s="530"/>
      <c r="DP627" s="530"/>
      <c r="DQ627" s="530"/>
      <c r="DR627" s="530"/>
      <c r="DS627" s="530"/>
      <c r="DT627" s="530"/>
      <c r="DU627" s="530"/>
      <c r="DV627" s="530"/>
      <c r="DW627" s="532"/>
    </row>
    <row r="628" spans="1:160" ht="18.75" customHeight="1" x14ac:dyDescent="0.4">
      <c r="A628" s="5"/>
      <c r="F628" s="533" t="s">
        <v>46</v>
      </c>
      <c r="G628" s="534"/>
      <c r="H628" s="534"/>
      <c r="I628" s="534"/>
      <c r="J628" s="534"/>
      <c r="K628" s="534"/>
      <c r="L628" s="534"/>
      <c r="M628" s="534"/>
      <c r="N628" s="534"/>
      <c r="O628" s="534"/>
      <c r="P628" s="534"/>
      <c r="Q628" s="534"/>
      <c r="R628" s="534"/>
      <c r="S628" s="534"/>
      <c r="T628" s="534"/>
      <c r="U628" s="534"/>
      <c r="V628" s="524"/>
      <c r="W628" s="525"/>
      <c r="X628" s="525"/>
      <c r="Y628" s="525"/>
      <c r="Z628" s="525"/>
      <c r="AA628" s="525"/>
      <c r="AB628" s="525"/>
      <c r="AC628" s="525"/>
      <c r="AD628" s="525"/>
      <c r="AE628" s="525"/>
      <c r="AF628" s="525"/>
      <c r="AG628" s="525"/>
      <c r="AH628" s="525"/>
      <c r="AI628" s="525"/>
      <c r="AJ628" s="525"/>
      <c r="AK628" s="525"/>
      <c r="AL628" s="525"/>
      <c r="AM628" s="525"/>
      <c r="AN628" s="525"/>
      <c r="AO628" s="525"/>
      <c r="AP628" s="525"/>
      <c r="AQ628" s="525"/>
      <c r="AR628" s="525"/>
      <c r="AS628" s="525"/>
      <c r="AT628" s="525"/>
      <c r="AU628" s="525"/>
      <c r="AV628" s="525"/>
      <c r="AW628" s="525"/>
      <c r="AX628" s="525"/>
      <c r="AY628" s="525"/>
      <c r="AZ628" s="525"/>
      <c r="BA628" s="525"/>
      <c r="BB628" s="525"/>
      <c r="BC628" s="525"/>
      <c r="BD628" s="525"/>
      <c r="BE628" s="525"/>
      <c r="BF628" s="525"/>
      <c r="BG628" s="525"/>
      <c r="BH628" s="525"/>
      <c r="BI628" s="526"/>
      <c r="BO628" s="5"/>
      <c r="BT628" s="533" t="s">
        <v>46</v>
      </c>
      <c r="BU628" s="534"/>
      <c r="BV628" s="534"/>
      <c r="BW628" s="534"/>
      <c r="BX628" s="534"/>
      <c r="BY628" s="534"/>
      <c r="BZ628" s="534"/>
      <c r="CA628" s="534"/>
      <c r="CB628" s="534"/>
      <c r="CC628" s="534"/>
      <c r="CD628" s="534"/>
      <c r="CE628" s="534"/>
      <c r="CF628" s="534"/>
      <c r="CG628" s="534"/>
      <c r="CH628" s="534"/>
      <c r="CI628" s="534"/>
      <c r="CJ628" s="524" t="s">
        <v>443</v>
      </c>
      <c r="CK628" s="525"/>
      <c r="CL628" s="525"/>
      <c r="CM628" s="525"/>
      <c r="CN628" s="525"/>
      <c r="CO628" s="525"/>
      <c r="CP628" s="525"/>
      <c r="CQ628" s="525"/>
      <c r="CR628" s="525"/>
      <c r="CS628" s="525"/>
      <c r="CT628" s="525"/>
      <c r="CU628" s="525"/>
      <c r="CV628" s="525"/>
      <c r="CW628" s="525"/>
      <c r="CX628" s="525"/>
      <c r="CY628" s="525"/>
      <c r="CZ628" s="525"/>
      <c r="DA628" s="525"/>
      <c r="DB628" s="525"/>
      <c r="DC628" s="525"/>
      <c r="DD628" s="525"/>
      <c r="DE628" s="525"/>
      <c r="DF628" s="525"/>
      <c r="DG628" s="525"/>
      <c r="DH628" s="525"/>
      <c r="DI628" s="525"/>
      <c r="DJ628" s="525"/>
      <c r="DK628" s="525"/>
      <c r="DL628" s="525"/>
      <c r="DM628" s="525"/>
      <c r="DN628" s="525"/>
      <c r="DO628" s="525"/>
      <c r="DP628" s="525"/>
      <c r="DQ628" s="525"/>
      <c r="DR628" s="525"/>
      <c r="DS628" s="525"/>
      <c r="DT628" s="525"/>
      <c r="DU628" s="525"/>
      <c r="DV628" s="525"/>
      <c r="DW628" s="526"/>
      <c r="ED628" s="17"/>
      <c r="EE628" s="17"/>
      <c r="EF628" s="17"/>
      <c r="EG628" s="17"/>
      <c r="EH628" s="17"/>
      <c r="EI628" s="17"/>
      <c r="EJ628" s="17"/>
      <c r="EK628" s="17"/>
      <c r="EL628" s="17"/>
      <c r="EM628" s="17"/>
      <c r="EN628" s="17"/>
      <c r="EO628" s="17"/>
      <c r="EP628" s="17"/>
      <c r="EQ628" s="17"/>
      <c r="ER628" s="17"/>
      <c r="ES628" s="17"/>
      <c r="ET628" s="17"/>
      <c r="EU628" s="17"/>
      <c r="EV628" s="17"/>
      <c r="EW628" s="17"/>
      <c r="EX628" s="17"/>
      <c r="EY628" s="17"/>
      <c r="EZ628" s="17"/>
      <c r="FA628" s="17"/>
      <c r="FB628" s="17"/>
      <c r="FC628" s="17"/>
      <c r="FD628" s="17"/>
    </row>
    <row r="629" spans="1:160" ht="18.75" customHeight="1" x14ac:dyDescent="0.4">
      <c r="A629" s="5"/>
      <c r="F629" s="516"/>
      <c r="G629" s="517"/>
      <c r="H629" s="517"/>
      <c r="I629" s="517"/>
      <c r="J629" s="517"/>
      <c r="K629" s="517"/>
      <c r="L629" s="517"/>
      <c r="M629" s="517"/>
      <c r="N629" s="517"/>
      <c r="O629" s="517"/>
      <c r="P629" s="517"/>
      <c r="Q629" s="517"/>
      <c r="R629" s="517"/>
      <c r="S629" s="517"/>
      <c r="T629" s="517"/>
      <c r="U629" s="517"/>
      <c r="V629" s="511"/>
      <c r="W629" s="512"/>
      <c r="X629" s="512"/>
      <c r="Y629" s="512"/>
      <c r="Z629" s="512"/>
      <c r="AA629" s="512"/>
      <c r="AB629" s="512"/>
      <c r="AC629" s="512"/>
      <c r="AD629" s="512"/>
      <c r="AE629" s="512"/>
      <c r="AF629" s="512"/>
      <c r="AG629" s="512"/>
      <c r="AH629" s="512"/>
      <c r="AI629" s="512"/>
      <c r="AJ629" s="512"/>
      <c r="AK629" s="512"/>
      <c r="AL629" s="512"/>
      <c r="AM629" s="512"/>
      <c r="AN629" s="512"/>
      <c r="AO629" s="512"/>
      <c r="AP629" s="512"/>
      <c r="AQ629" s="512"/>
      <c r="AR629" s="512"/>
      <c r="AS629" s="512"/>
      <c r="AT629" s="512"/>
      <c r="AU629" s="512"/>
      <c r="AV629" s="512"/>
      <c r="AW629" s="512"/>
      <c r="AX629" s="512"/>
      <c r="AY629" s="512"/>
      <c r="AZ629" s="512"/>
      <c r="BA629" s="512"/>
      <c r="BB629" s="512"/>
      <c r="BC629" s="512"/>
      <c r="BD629" s="512"/>
      <c r="BE629" s="512"/>
      <c r="BF629" s="512"/>
      <c r="BG629" s="512"/>
      <c r="BH629" s="512"/>
      <c r="BI629" s="513"/>
      <c r="BO629" s="5"/>
      <c r="BT629" s="516"/>
      <c r="BU629" s="517"/>
      <c r="BV629" s="517"/>
      <c r="BW629" s="517"/>
      <c r="BX629" s="517"/>
      <c r="BY629" s="517"/>
      <c r="BZ629" s="517"/>
      <c r="CA629" s="517"/>
      <c r="CB629" s="517"/>
      <c r="CC629" s="517"/>
      <c r="CD629" s="517"/>
      <c r="CE629" s="517"/>
      <c r="CF629" s="517"/>
      <c r="CG629" s="517"/>
      <c r="CH629" s="517"/>
      <c r="CI629" s="517"/>
      <c r="CJ629" s="511" t="s">
        <v>263</v>
      </c>
      <c r="CK629" s="512"/>
      <c r="CL629" s="512"/>
      <c r="CM629" s="512"/>
      <c r="CN629" s="512"/>
      <c r="CO629" s="512"/>
      <c r="CP629" s="512"/>
      <c r="CQ629" s="512"/>
      <c r="CR629" s="512"/>
      <c r="CS629" s="512"/>
      <c r="CT629" s="512"/>
      <c r="CU629" s="512"/>
      <c r="CV629" s="512"/>
      <c r="CW629" s="512"/>
      <c r="CX629" s="512"/>
      <c r="CY629" s="512"/>
      <c r="CZ629" s="512"/>
      <c r="DA629" s="512"/>
      <c r="DB629" s="512"/>
      <c r="DC629" s="512"/>
      <c r="DD629" s="512"/>
      <c r="DE629" s="512"/>
      <c r="DF629" s="512"/>
      <c r="DG629" s="512"/>
      <c r="DH629" s="512"/>
      <c r="DI629" s="512"/>
      <c r="DJ629" s="512"/>
      <c r="DK629" s="512"/>
      <c r="DL629" s="512"/>
      <c r="DM629" s="512"/>
      <c r="DN629" s="512"/>
      <c r="DO629" s="512"/>
      <c r="DP629" s="512"/>
      <c r="DQ629" s="512"/>
      <c r="DR629" s="512"/>
      <c r="DS629" s="512"/>
      <c r="DT629" s="512"/>
      <c r="DU629" s="512"/>
      <c r="DV629" s="512"/>
      <c r="DW629" s="513"/>
      <c r="ED629" s="17"/>
      <c r="EE629" s="17"/>
      <c r="EF629" s="17"/>
      <c r="EG629" s="17"/>
      <c r="EH629" s="17"/>
      <c r="EI629" s="17"/>
      <c r="EJ629" s="17"/>
      <c r="EK629" s="17"/>
      <c r="EL629" s="17"/>
      <c r="EM629" s="17"/>
      <c r="EN629" s="17"/>
      <c r="EO629" s="17"/>
      <c r="EP629" s="17"/>
      <c r="EQ629" s="17"/>
      <c r="ER629" s="17"/>
      <c r="ES629" s="17"/>
      <c r="ET629" s="17"/>
      <c r="EU629" s="17"/>
      <c r="EV629" s="17"/>
      <c r="EW629" s="17"/>
      <c r="EX629" s="17"/>
      <c r="EY629" s="17"/>
      <c r="EZ629" s="17"/>
      <c r="FA629" s="17"/>
      <c r="FB629" s="17"/>
      <c r="FC629" s="17"/>
      <c r="FD629" s="17"/>
    </row>
    <row r="630" spans="1:160" ht="18.75" customHeight="1" x14ac:dyDescent="0.4">
      <c r="A630" s="5"/>
      <c r="F630" s="419" t="s">
        <v>149</v>
      </c>
      <c r="G630" s="420"/>
      <c r="H630" s="420"/>
      <c r="I630" s="420"/>
      <c r="J630" s="420"/>
      <c r="K630" s="420"/>
      <c r="L630" s="420"/>
      <c r="M630" s="420"/>
      <c r="N630" s="420"/>
      <c r="O630" s="420"/>
      <c r="P630" s="420"/>
      <c r="Q630" s="420"/>
      <c r="R630" s="420"/>
      <c r="S630" s="420"/>
      <c r="T630" s="420"/>
      <c r="U630" s="420"/>
      <c r="V630" s="505"/>
      <c r="W630" s="506"/>
      <c r="X630" s="506"/>
      <c r="Y630" s="506"/>
      <c r="Z630" s="506"/>
      <c r="AA630" s="506"/>
      <c r="AB630" s="506"/>
      <c r="AC630" s="506"/>
      <c r="AD630" s="506"/>
      <c r="AE630" s="506"/>
      <c r="AF630" s="506"/>
      <c r="AG630" s="506"/>
      <c r="AH630" s="506"/>
      <c r="AI630" s="506"/>
      <c r="AJ630" s="506"/>
      <c r="AK630" s="506"/>
      <c r="AL630" s="506"/>
      <c r="AM630" s="506"/>
      <c r="AN630" s="506"/>
      <c r="AO630" s="506"/>
      <c r="AP630" s="506"/>
      <c r="AQ630" s="506"/>
      <c r="AR630" s="506"/>
      <c r="AS630" s="506"/>
      <c r="AT630" s="506"/>
      <c r="AU630" s="506"/>
      <c r="AV630" s="506"/>
      <c r="AW630" s="506"/>
      <c r="AX630" s="506"/>
      <c r="AY630" s="506"/>
      <c r="AZ630" s="506"/>
      <c r="BA630" s="506"/>
      <c r="BB630" s="506"/>
      <c r="BC630" s="506"/>
      <c r="BD630" s="506"/>
      <c r="BE630" s="506"/>
      <c r="BF630" s="506"/>
      <c r="BG630" s="506"/>
      <c r="BH630" s="506"/>
      <c r="BI630" s="507"/>
      <c r="BO630" s="5"/>
      <c r="BT630" s="419" t="s">
        <v>149</v>
      </c>
      <c r="BU630" s="420"/>
      <c r="BV630" s="420"/>
      <c r="BW630" s="420"/>
      <c r="BX630" s="420"/>
      <c r="BY630" s="420"/>
      <c r="BZ630" s="420"/>
      <c r="CA630" s="420"/>
      <c r="CB630" s="420"/>
      <c r="CC630" s="420"/>
      <c r="CD630" s="420"/>
      <c r="CE630" s="420"/>
      <c r="CF630" s="420"/>
      <c r="CG630" s="420"/>
      <c r="CH630" s="420"/>
      <c r="CI630" s="420"/>
      <c r="CJ630" s="505" t="s">
        <v>475</v>
      </c>
      <c r="CK630" s="506"/>
      <c r="CL630" s="506"/>
      <c r="CM630" s="506"/>
      <c r="CN630" s="506"/>
      <c r="CO630" s="506"/>
      <c r="CP630" s="506"/>
      <c r="CQ630" s="506"/>
      <c r="CR630" s="506"/>
      <c r="CS630" s="506"/>
      <c r="CT630" s="506"/>
      <c r="CU630" s="506"/>
      <c r="CV630" s="506"/>
      <c r="CW630" s="506"/>
      <c r="CX630" s="506"/>
      <c r="CY630" s="506"/>
      <c r="CZ630" s="506"/>
      <c r="DA630" s="506"/>
      <c r="DB630" s="506"/>
      <c r="DC630" s="506"/>
      <c r="DD630" s="506"/>
      <c r="DE630" s="506"/>
      <c r="DF630" s="506"/>
      <c r="DG630" s="506"/>
      <c r="DH630" s="506"/>
      <c r="DI630" s="506"/>
      <c r="DJ630" s="506"/>
      <c r="DK630" s="506"/>
      <c r="DL630" s="506"/>
      <c r="DM630" s="506"/>
      <c r="DN630" s="506"/>
      <c r="DO630" s="506"/>
      <c r="DP630" s="506"/>
      <c r="DQ630" s="506"/>
      <c r="DR630" s="506"/>
      <c r="DS630" s="506"/>
      <c r="DT630" s="506"/>
      <c r="DU630" s="506"/>
      <c r="DV630" s="506"/>
      <c r="DW630" s="507"/>
      <c r="ED630" s="17"/>
      <c r="EE630" s="17"/>
      <c r="EF630" s="17"/>
      <c r="EG630" s="17"/>
      <c r="EH630" s="17"/>
      <c r="EI630" s="17"/>
      <c r="EJ630" s="17"/>
      <c r="EK630" s="17"/>
      <c r="EL630" s="17"/>
      <c r="EM630" s="17"/>
      <c r="EN630" s="17"/>
      <c r="EO630" s="17"/>
      <c r="EP630" s="17"/>
      <c r="EQ630" s="17"/>
      <c r="ER630" s="17"/>
      <c r="ES630" s="17"/>
      <c r="ET630" s="17"/>
      <c r="EU630" s="17"/>
      <c r="EV630" s="17"/>
      <c r="EW630" s="17"/>
      <c r="EX630" s="17"/>
      <c r="EY630" s="17"/>
      <c r="EZ630" s="17"/>
      <c r="FA630" s="17"/>
      <c r="FB630" s="17"/>
      <c r="FC630" s="17"/>
      <c r="FD630" s="17"/>
    </row>
    <row r="631" spans="1:160" ht="18.75" customHeight="1" x14ac:dyDescent="0.4">
      <c r="A631" s="5"/>
      <c r="F631" s="514"/>
      <c r="G631" s="515"/>
      <c r="H631" s="515"/>
      <c r="I631" s="515"/>
      <c r="J631" s="515"/>
      <c r="K631" s="515"/>
      <c r="L631" s="515"/>
      <c r="M631" s="515"/>
      <c r="N631" s="515"/>
      <c r="O631" s="515"/>
      <c r="P631" s="515"/>
      <c r="Q631" s="515"/>
      <c r="R631" s="515"/>
      <c r="S631" s="515"/>
      <c r="T631" s="515"/>
      <c r="U631" s="515"/>
      <c r="V631" s="508"/>
      <c r="W631" s="509"/>
      <c r="X631" s="509"/>
      <c r="Y631" s="509"/>
      <c r="Z631" s="509"/>
      <c r="AA631" s="509"/>
      <c r="AB631" s="509"/>
      <c r="AC631" s="509"/>
      <c r="AD631" s="509"/>
      <c r="AE631" s="509"/>
      <c r="AF631" s="509"/>
      <c r="AG631" s="509"/>
      <c r="AH631" s="509"/>
      <c r="AI631" s="509"/>
      <c r="AJ631" s="509"/>
      <c r="AK631" s="509"/>
      <c r="AL631" s="509"/>
      <c r="AM631" s="509"/>
      <c r="AN631" s="509"/>
      <c r="AO631" s="509"/>
      <c r="AP631" s="509"/>
      <c r="AQ631" s="509"/>
      <c r="AR631" s="509"/>
      <c r="AS631" s="509"/>
      <c r="AT631" s="509"/>
      <c r="AU631" s="509"/>
      <c r="AV631" s="509"/>
      <c r="AW631" s="509"/>
      <c r="AX631" s="509"/>
      <c r="AY631" s="509"/>
      <c r="AZ631" s="509"/>
      <c r="BA631" s="509"/>
      <c r="BB631" s="509"/>
      <c r="BC631" s="509"/>
      <c r="BD631" s="509"/>
      <c r="BE631" s="509"/>
      <c r="BF631" s="509"/>
      <c r="BG631" s="509"/>
      <c r="BH631" s="509"/>
      <c r="BI631" s="510"/>
      <c r="BO631" s="5"/>
      <c r="BT631" s="514"/>
      <c r="BU631" s="515"/>
      <c r="BV631" s="515"/>
      <c r="BW631" s="515"/>
      <c r="BX631" s="515"/>
      <c r="BY631" s="515"/>
      <c r="BZ631" s="515"/>
      <c r="CA631" s="515"/>
      <c r="CB631" s="515"/>
      <c r="CC631" s="515"/>
      <c r="CD631" s="515"/>
      <c r="CE631" s="515"/>
      <c r="CF631" s="515"/>
      <c r="CG631" s="515"/>
      <c r="CH631" s="515"/>
      <c r="CI631" s="515"/>
      <c r="CJ631" s="508" t="s">
        <v>171</v>
      </c>
      <c r="CK631" s="509"/>
      <c r="CL631" s="509"/>
      <c r="CM631" s="509"/>
      <c r="CN631" s="509"/>
      <c r="CO631" s="509"/>
      <c r="CP631" s="509"/>
      <c r="CQ631" s="509"/>
      <c r="CR631" s="509"/>
      <c r="CS631" s="509"/>
      <c r="CT631" s="509"/>
      <c r="CU631" s="509"/>
      <c r="CV631" s="509"/>
      <c r="CW631" s="509"/>
      <c r="CX631" s="509"/>
      <c r="CY631" s="509"/>
      <c r="CZ631" s="509"/>
      <c r="DA631" s="509"/>
      <c r="DB631" s="509"/>
      <c r="DC631" s="509"/>
      <c r="DD631" s="509"/>
      <c r="DE631" s="509"/>
      <c r="DF631" s="509"/>
      <c r="DG631" s="509"/>
      <c r="DH631" s="509"/>
      <c r="DI631" s="509"/>
      <c r="DJ631" s="509"/>
      <c r="DK631" s="509"/>
      <c r="DL631" s="509"/>
      <c r="DM631" s="509"/>
      <c r="DN631" s="509"/>
      <c r="DO631" s="509"/>
      <c r="DP631" s="509"/>
      <c r="DQ631" s="509"/>
      <c r="DR631" s="509"/>
      <c r="DS631" s="509"/>
      <c r="DT631" s="509"/>
      <c r="DU631" s="509"/>
      <c r="DV631" s="509"/>
      <c r="DW631" s="510"/>
      <c r="ED631" s="17"/>
      <c r="EE631" s="17"/>
      <c r="EF631" s="17"/>
      <c r="EG631" s="17"/>
      <c r="EH631" s="17"/>
      <c r="EI631" s="17"/>
      <c r="EJ631" s="17"/>
      <c r="EK631" s="17"/>
      <c r="EL631" s="17"/>
      <c r="EM631" s="17"/>
      <c r="EN631" s="17"/>
      <c r="EO631" s="17"/>
      <c r="EP631" s="17"/>
      <c r="EQ631" s="17"/>
      <c r="ER631" s="17"/>
      <c r="ES631" s="17"/>
      <c r="ET631" s="17"/>
      <c r="EU631" s="17"/>
      <c r="EV631" s="17"/>
      <c r="EW631" s="17"/>
      <c r="EX631" s="17"/>
      <c r="EY631" s="17"/>
      <c r="EZ631" s="17"/>
      <c r="FA631" s="17"/>
      <c r="FB631" s="17"/>
      <c r="FC631" s="17"/>
      <c r="FD631" s="17"/>
    </row>
    <row r="632" spans="1:160" ht="18.75" customHeight="1" x14ac:dyDescent="0.4">
      <c r="A632" s="5"/>
      <c r="F632" s="514"/>
      <c r="G632" s="515"/>
      <c r="H632" s="515"/>
      <c r="I632" s="515"/>
      <c r="J632" s="515"/>
      <c r="K632" s="515"/>
      <c r="L632" s="515"/>
      <c r="M632" s="515"/>
      <c r="N632" s="515"/>
      <c r="O632" s="515"/>
      <c r="P632" s="515"/>
      <c r="Q632" s="515"/>
      <c r="R632" s="515"/>
      <c r="S632" s="515"/>
      <c r="T632" s="515"/>
      <c r="U632" s="515"/>
      <c r="V632" s="508"/>
      <c r="W632" s="509"/>
      <c r="X632" s="509"/>
      <c r="Y632" s="509"/>
      <c r="Z632" s="509"/>
      <c r="AA632" s="509"/>
      <c r="AB632" s="509"/>
      <c r="AC632" s="509"/>
      <c r="AD632" s="509"/>
      <c r="AE632" s="509"/>
      <c r="AF632" s="509"/>
      <c r="AG632" s="509"/>
      <c r="AH632" s="509"/>
      <c r="AI632" s="509"/>
      <c r="AJ632" s="509"/>
      <c r="AK632" s="509"/>
      <c r="AL632" s="509"/>
      <c r="AM632" s="509"/>
      <c r="AN632" s="509"/>
      <c r="AO632" s="509"/>
      <c r="AP632" s="509"/>
      <c r="AQ632" s="509"/>
      <c r="AR632" s="509"/>
      <c r="AS632" s="509"/>
      <c r="AT632" s="509"/>
      <c r="AU632" s="509"/>
      <c r="AV632" s="509"/>
      <c r="AW632" s="509"/>
      <c r="AX632" s="509"/>
      <c r="AY632" s="509"/>
      <c r="AZ632" s="509"/>
      <c r="BA632" s="509"/>
      <c r="BB632" s="509"/>
      <c r="BC632" s="509"/>
      <c r="BD632" s="509"/>
      <c r="BE632" s="509"/>
      <c r="BF632" s="509"/>
      <c r="BG632" s="509"/>
      <c r="BH632" s="509"/>
      <c r="BI632" s="510"/>
      <c r="BO632" s="5"/>
      <c r="BT632" s="514"/>
      <c r="BU632" s="515"/>
      <c r="BV632" s="515"/>
      <c r="BW632" s="515"/>
      <c r="BX632" s="515"/>
      <c r="BY632" s="515"/>
      <c r="BZ632" s="515"/>
      <c r="CA632" s="515"/>
      <c r="CB632" s="515"/>
      <c r="CC632" s="515"/>
      <c r="CD632" s="515"/>
      <c r="CE632" s="515"/>
      <c r="CF632" s="515"/>
      <c r="CG632" s="515"/>
      <c r="CH632" s="515"/>
      <c r="CI632" s="515"/>
      <c r="CJ632" s="508" t="s">
        <v>157</v>
      </c>
      <c r="CK632" s="509"/>
      <c r="CL632" s="509"/>
      <c r="CM632" s="509"/>
      <c r="CN632" s="509"/>
      <c r="CO632" s="509"/>
      <c r="CP632" s="509"/>
      <c r="CQ632" s="509"/>
      <c r="CR632" s="509"/>
      <c r="CS632" s="509"/>
      <c r="CT632" s="509"/>
      <c r="CU632" s="509"/>
      <c r="CV632" s="509"/>
      <c r="CW632" s="509"/>
      <c r="CX632" s="509"/>
      <c r="CY632" s="509"/>
      <c r="CZ632" s="509"/>
      <c r="DA632" s="509"/>
      <c r="DB632" s="509"/>
      <c r="DC632" s="509"/>
      <c r="DD632" s="509"/>
      <c r="DE632" s="509"/>
      <c r="DF632" s="509"/>
      <c r="DG632" s="509"/>
      <c r="DH632" s="509"/>
      <c r="DI632" s="509"/>
      <c r="DJ632" s="509"/>
      <c r="DK632" s="509"/>
      <c r="DL632" s="509"/>
      <c r="DM632" s="509"/>
      <c r="DN632" s="509"/>
      <c r="DO632" s="509"/>
      <c r="DP632" s="509"/>
      <c r="DQ632" s="509"/>
      <c r="DR632" s="509"/>
      <c r="DS632" s="509"/>
      <c r="DT632" s="509"/>
      <c r="DU632" s="509"/>
      <c r="DV632" s="509"/>
      <c r="DW632" s="510"/>
      <c r="ED632" s="17"/>
      <c r="EE632" s="17"/>
      <c r="EF632" s="17"/>
      <c r="EG632" s="17"/>
      <c r="EH632" s="17"/>
      <c r="EI632" s="17"/>
      <c r="EJ632" s="17"/>
      <c r="EK632" s="17"/>
      <c r="EL632" s="17"/>
      <c r="EM632" s="17"/>
      <c r="EN632" s="17"/>
      <c r="EO632" s="17"/>
      <c r="EP632" s="17"/>
      <c r="EQ632" s="17"/>
      <c r="ER632" s="17"/>
      <c r="ES632" s="17"/>
      <c r="ET632" s="17"/>
      <c r="EU632" s="17"/>
      <c r="EV632" s="17"/>
      <c r="EW632" s="17"/>
      <c r="EX632" s="17"/>
      <c r="EY632" s="17"/>
      <c r="EZ632" s="17"/>
      <c r="FA632" s="17"/>
      <c r="FB632" s="17"/>
      <c r="FC632" s="17"/>
      <c r="FD632" s="17"/>
    </row>
    <row r="633" spans="1:160" ht="18.75" customHeight="1" x14ac:dyDescent="0.4">
      <c r="A633" s="5"/>
      <c r="F633" s="516"/>
      <c r="G633" s="517"/>
      <c r="H633" s="517"/>
      <c r="I633" s="517"/>
      <c r="J633" s="517"/>
      <c r="K633" s="517"/>
      <c r="L633" s="517"/>
      <c r="M633" s="517"/>
      <c r="N633" s="517"/>
      <c r="O633" s="517"/>
      <c r="P633" s="517"/>
      <c r="Q633" s="517"/>
      <c r="R633" s="517"/>
      <c r="S633" s="517"/>
      <c r="T633" s="517"/>
      <c r="U633" s="517"/>
      <c r="V633" s="511"/>
      <c r="W633" s="512"/>
      <c r="X633" s="512"/>
      <c r="Y633" s="512"/>
      <c r="Z633" s="512"/>
      <c r="AA633" s="512"/>
      <c r="AB633" s="512"/>
      <c r="AC633" s="512"/>
      <c r="AD633" s="512"/>
      <c r="AE633" s="512"/>
      <c r="AF633" s="512"/>
      <c r="AG633" s="512"/>
      <c r="AH633" s="512"/>
      <c r="AI633" s="512"/>
      <c r="AJ633" s="512"/>
      <c r="AK633" s="512"/>
      <c r="AL633" s="512"/>
      <c r="AM633" s="512"/>
      <c r="AN633" s="512"/>
      <c r="AO633" s="512"/>
      <c r="AP633" s="512"/>
      <c r="AQ633" s="512"/>
      <c r="AR633" s="512"/>
      <c r="AS633" s="512"/>
      <c r="AT633" s="512"/>
      <c r="AU633" s="512"/>
      <c r="AV633" s="512"/>
      <c r="AW633" s="512"/>
      <c r="AX633" s="512"/>
      <c r="AY633" s="512"/>
      <c r="AZ633" s="512"/>
      <c r="BA633" s="512"/>
      <c r="BB633" s="512"/>
      <c r="BC633" s="512"/>
      <c r="BD633" s="512"/>
      <c r="BE633" s="512"/>
      <c r="BF633" s="512"/>
      <c r="BG633" s="512"/>
      <c r="BH633" s="512"/>
      <c r="BI633" s="513"/>
      <c r="BO633" s="5"/>
      <c r="BT633" s="516"/>
      <c r="BU633" s="517"/>
      <c r="BV633" s="517"/>
      <c r="BW633" s="517"/>
      <c r="BX633" s="517"/>
      <c r="BY633" s="517"/>
      <c r="BZ633" s="517"/>
      <c r="CA633" s="517"/>
      <c r="CB633" s="517"/>
      <c r="CC633" s="517"/>
      <c r="CD633" s="517"/>
      <c r="CE633" s="517"/>
      <c r="CF633" s="517"/>
      <c r="CG633" s="517"/>
      <c r="CH633" s="517"/>
      <c r="CI633" s="517"/>
      <c r="CJ633" s="511" t="s">
        <v>224</v>
      </c>
      <c r="CK633" s="512"/>
      <c r="CL633" s="512"/>
      <c r="CM633" s="512"/>
      <c r="CN633" s="512"/>
      <c r="CO633" s="512"/>
      <c r="CP633" s="512"/>
      <c r="CQ633" s="512"/>
      <c r="CR633" s="512"/>
      <c r="CS633" s="512"/>
      <c r="CT633" s="512"/>
      <c r="CU633" s="512"/>
      <c r="CV633" s="512"/>
      <c r="CW633" s="512"/>
      <c r="CX633" s="512"/>
      <c r="CY633" s="512"/>
      <c r="CZ633" s="512"/>
      <c r="DA633" s="512"/>
      <c r="DB633" s="512"/>
      <c r="DC633" s="512"/>
      <c r="DD633" s="512"/>
      <c r="DE633" s="512"/>
      <c r="DF633" s="512"/>
      <c r="DG633" s="512"/>
      <c r="DH633" s="512"/>
      <c r="DI633" s="512"/>
      <c r="DJ633" s="512"/>
      <c r="DK633" s="512"/>
      <c r="DL633" s="512"/>
      <c r="DM633" s="512"/>
      <c r="DN633" s="512"/>
      <c r="DO633" s="512"/>
      <c r="DP633" s="512"/>
      <c r="DQ633" s="512"/>
      <c r="DR633" s="512"/>
      <c r="DS633" s="512"/>
      <c r="DT633" s="512"/>
      <c r="DU633" s="512"/>
      <c r="DV633" s="512"/>
      <c r="DW633" s="513"/>
      <c r="ED633" s="17"/>
      <c r="EE633" s="17"/>
      <c r="EF633" s="17"/>
      <c r="EG633" s="17"/>
      <c r="EH633" s="17"/>
      <c r="EI633" s="17"/>
      <c r="EJ633" s="17"/>
      <c r="EK633" s="17"/>
      <c r="EL633" s="17"/>
      <c r="EM633" s="17"/>
      <c r="EN633" s="17"/>
      <c r="EO633" s="17"/>
      <c r="EP633" s="17"/>
      <c r="EQ633" s="17"/>
      <c r="ER633" s="17"/>
      <c r="ES633" s="17"/>
      <c r="ET633" s="17"/>
      <c r="EU633" s="17"/>
      <c r="EV633" s="17"/>
      <c r="EW633" s="17"/>
      <c r="EX633" s="17"/>
      <c r="EY633" s="17"/>
      <c r="EZ633" s="17"/>
      <c r="FA633" s="17"/>
      <c r="FB633" s="17"/>
      <c r="FC633" s="17"/>
      <c r="FD633" s="17"/>
    </row>
    <row r="634" spans="1:160" ht="18.75" customHeight="1" x14ac:dyDescent="0.4">
      <c r="A634" s="5"/>
      <c r="F634" s="419" t="s">
        <v>264</v>
      </c>
      <c r="G634" s="420"/>
      <c r="H634" s="420"/>
      <c r="I634" s="420"/>
      <c r="J634" s="420"/>
      <c r="K634" s="420"/>
      <c r="L634" s="420"/>
      <c r="M634" s="420"/>
      <c r="N634" s="420"/>
      <c r="O634" s="420"/>
      <c r="P634" s="420"/>
      <c r="Q634" s="420"/>
      <c r="R634" s="420"/>
      <c r="S634" s="420"/>
      <c r="T634" s="420"/>
      <c r="U634" s="420"/>
      <c r="V634" s="505"/>
      <c r="W634" s="506"/>
      <c r="X634" s="506"/>
      <c r="Y634" s="506"/>
      <c r="Z634" s="506"/>
      <c r="AA634" s="506"/>
      <c r="AB634" s="506"/>
      <c r="AC634" s="506"/>
      <c r="AD634" s="506"/>
      <c r="AE634" s="506"/>
      <c r="AF634" s="506"/>
      <c r="AG634" s="506"/>
      <c r="AH634" s="506"/>
      <c r="AI634" s="506"/>
      <c r="AJ634" s="506"/>
      <c r="AK634" s="506"/>
      <c r="AL634" s="506"/>
      <c r="AM634" s="506"/>
      <c r="AN634" s="506"/>
      <c r="AO634" s="506"/>
      <c r="AP634" s="506"/>
      <c r="AQ634" s="506"/>
      <c r="AR634" s="506"/>
      <c r="AS634" s="506"/>
      <c r="AT634" s="506"/>
      <c r="AU634" s="506"/>
      <c r="AV634" s="506"/>
      <c r="AW634" s="506"/>
      <c r="AX634" s="506"/>
      <c r="AY634" s="506"/>
      <c r="AZ634" s="506"/>
      <c r="BA634" s="506"/>
      <c r="BB634" s="506"/>
      <c r="BC634" s="506"/>
      <c r="BD634" s="506"/>
      <c r="BE634" s="506"/>
      <c r="BF634" s="506"/>
      <c r="BG634" s="506"/>
      <c r="BH634" s="506"/>
      <c r="BI634" s="507"/>
      <c r="BO634" s="5"/>
      <c r="BT634" s="419" t="s">
        <v>264</v>
      </c>
      <c r="BU634" s="420"/>
      <c r="BV634" s="420"/>
      <c r="BW634" s="420"/>
      <c r="BX634" s="420"/>
      <c r="BY634" s="420"/>
      <c r="BZ634" s="420"/>
      <c r="CA634" s="420"/>
      <c r="CB634" s="420"/>
      <c r="CC634" s="420"/>
      <c r="CD634" s="420"/>
      <c r="CE634" s="420"/>
      <c r="CF634" s="420"/>
      <c r="CG634" s="420"/>
      <c r="CH634" s="420"/>
      <c r="CI634" s="420"/>
      <c r="CJ634" s="505" t="s">
        <v>30</v>
      </c>
      <c r="CK634" s="506"/>
      <c r="CL634" s="506"/>
      <c r="CM634" s="506"/>
      <c r="CN634" s="506"/>
      <c r="CO634" s="506"/>
      <c r="CP634" s="506"/>
      <c r="CQ634" s="506"/>
      <c r="CR634" s="506"/>
      <c r="CS634" s="506"/>
      <c r="CT634" s="506"/>
      <c r="CU634" s="506"/>
      <c r="CV634" s="506"/>
      <c r="CW634" s="506"/>
      <c r="CX634" s="506"/>
      <c r="CY634" s="506"/>
      <c r="CZ634" s="506"/>
      <c r="DA634" s="506"/>
      <c r="DB634" s="506"/>
      <c r="DC634" s="506"/>
      <c r="DD634" s="506"/>
      <c r="DE634" s="506"/>
      <c r="DF634" s="506"/>
      <c r="DG634" s="506"/>
      <c r="DH634" s="506"/>
      <c r="DI634" s="506"/>
      <c r="DJ634" s="506"/>
      <c r="DK634" s="506"/>
      <c r="DL634" s="506"/>
      <c r="DM634" s="506"/>
      <c r="DN634" s="506"/>
      <c r="DO634" s="506"/>
      <c r="DP634" s="506"/>
      <c r="DQ634" s="506"/>
      <c r="DR634" s="506"/>
      <c r="DS634" s="506"/>
      <c r="DT634" s="506"/>
      <c r="DU634" s="506"/>
      <c r="DV634" s="506"/>
      <c r="DW634" s="507"/>
      <c r="ED634" s="17"/>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row>
    <row r="635" spans="1:160" ht="18.75" customHeight="1" x14ac:dyDescent="0.4">
      <c r="A635" s="5"/>
      <c r="F635" s="516"/>
      <c r="G635" s="517"/>
      <c r="H635" s="517"/>
      <c r="I635" s="517"/>
      <c r="J635" s="517"/>
      <c r="K635" s="517"/>
      <c r="L635" s="517"/>
      <c r="M635" s="517"/>
      <c r="N635" s="517"/>
      <c r="O635" s="517"/>
      <c r="P635" s="517"/>
      <c r="Q635" s="517"/>
      <c r="R635" s="517"/>
      <c r="S635" s="517"/>
      <c r="T635" s="517"/>
      <c r="U635" s="517"/>
      <c r="V635" s="511"/>
      <c r="W635" s="512"/>
      <c r="X635" s="512"/>
      <c r="Y635" s="512"/>
      <c r="Z635" s="512"/>
      <c r="AA635" s="512"/>
      <c r="AB635" s="512"/>
      <c r="AC635" s="512"/>
      <c r="AD635" s="512"/>
      <c r="AE635" s="512"/>
      <c r="AF635" s="512"/>
      <c r="AG635" s="512"/>
      <c r="AH635" s="512"/>
      <c r="AI635" s="512"/>
      <c r="AJ635" s="512"/>
      <c r="AK635" s="512"/>
      <c r="AL635" s="512"/>
      <c r="AM635" s="512"/>
      <c r="AN635" s="512"/>
      <c r="AO635" s="512"/>
      <c r="AP635" s="512"/>
      <c r="AQ635" s="512"/>
      <c r="AR635" s="512"/>
      <c r="AS635" s="512"/>
      <c r="AT635" s="512"/>
      <c r="AU635" s="512"/>
      <c r="AV635" s="512"/>
      <c r="AW635" s="512"/>
      <c r="AX635" s="512"/>
      <c r="AY635" s="512"/>
      <c r="AZ635" s="512"/>
      <c r="BA635" s="512"/>
      <c r="BB635" s="512"/>
      <c r="BC635" s="512"/>
      <c r="BD635" s="512"/>
      <c r="BE635" s="512"/>
      <c r="BF635" s="512"/>
      <c r="BG635" s="512"/>
      <c r="BH635" s="512"/>
      <c r="BI635" s="513"/>
      <c r="BO635" s="5"/>
      <c r="BT635" s="516"/>
      <c r="BU635" s="517"/>
      <c r="BV635" s="517"/>
      <c r="BW635" s="517"/>
      <c r="BX635" s="517"/>
      <c r="BY635" s="517"/>
      <c r="BZ635" s="517"/>
      <c r="CA635" s="517"/>
      <c r="CB635" s="517"/>
      <c r="CC635" s="517"/>
      <c r="CD635" s="517"/>
      <c r="CE635" s="517"/>
      <c r="CF635" s="517"/>
      <c r="CG635" s="517"/>
      <c r="CH635" s="517"/>
      <c r="CI635" s="517"/>
      <c r="CJ635" s="511" t="s">
        <v>122</v>
      </c>
      <c r="CK635" s="512"/>
      <c r="CL635" s="512"/>
      <c r="CM635" s="512"/>
      <c r="CN635" s="512"/>
      <c r="CO635" s="512"/>
      <c r="CP635" s="512"/>
      <c r="CQ635" s="512"/>
      <c r="CR635" s="512"/>
      <c r="CS635" s="512"/>
      <c r="CT635" s="512"/>
      <c r="CU635" s="512"/>
      <c r="CV635" s="512"/>
      <c r="CW635" s="512"/>
      <c r="CX635" s="512"/>
      <c r="CY635" s="512"/>
      <c r="CZ635" s="512"/>
      <c r="DA635" s="512"/>
      <c r="DB635" s="512"/>
      <c r="DC635" s="512"/>
      <c r="DD635" s="512"/>
      <c r="DE635" s="512"/>
      <c r="DF635" s="512"/>
      <c r="DG635" s="512"/>
      <c r="DH635" s="512"/>
      <c r="DI635" s="512"/>
      <c r="DJ635" s="512"/>
      <c r="DK635" s="512"/>
      <c r="DL635" s="512"/>
      <c r="DM635" s="512"/>
      <c r="DN635" s="512"/>
      <c r="DO635" s="512"/>
      <c r="DP635" s="512"/>
      <c r="DQ635" s="512"/>
      <c r="DR635" s="512"/>
      <c r="DS635" s="512"/>
      <c r="DT635" s="512"/>
      <c r="DU635" s="512"/>
      <c r="DV635" s="512"/>
      <c r="DW635" s="513"/>
      <c r="ED635" s="17"/>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row>
    <row r="636" spans="1:160" ht="18.75" customHeight="1" x14ac:dyDescent="0.4">
      <c r="A636" s="5"/>
      <c r="F636" s="419" t="s">
        <v>266</v>
      </c>
      <c r="G636" s="420"/>
      <c r="H636" s="420"/>
      <c r="I636" s="420"/>
      <c r="J636" s="420"/>
      <c r="K636" s="420"/>
      <c r="L636" s="420"/>
      <c r="M636" s="420"/>
      <c r="N636" s="420"/>
      <c r="O636" s="420"/>
      <c r="P636" s="420"/>
      <c r="Q636" s="420"/>
      <c r="R636" s="420"/>
      <c r="S636" s="420"/>
      <c r="T636" s="420"/>
      <c r="U636" s="420"/>
      <c r="V636" s="505"/>
      <c r="W636" s="506"/>
      <c r="X636" s="506"/>
      <c r="Y636" s="506"/>
      <c r="Z636" s="506"/>
      <c r="AA636" s="506"/>
      <c r="AB636" s="506"/>
      <c r="AC636" s="506"/>
      <c r="AD636" s="506"/>
      <c r="AE636" s="506"/>
      <c r="AF636" s="506"/>
      <c r="AG636" s="506"/>
      <c r="AH636" s="506"/>
      <c r="AI636" s="506"/>
      <c r="AJ636" s="506"/>
      <c r="AK636" s="506"/>
      <c r="AL636" s="506"/>
      <c r="AM636" s="506"/>
      <c r="AN636" s="506"/>
      <c r="AO636" s="506"/>
      <c r="AP636" s="506"/>
      <c r="AQ636" s="506"/>
      <c r="AR636" s="506"/>
      <c r="AS636" s="506"/>
      <c r="AT636" s="506"/>
      <c r="AU636" s="506"/>
      <c r="AV636" s="506"/>
      <c r="AW636" s="506"/>
      <c r="AX636" s="506"/>
      <c r="AY636" s="506"/>
      <c r="AZ636" s="506"/>
      <c r="BA636" s="506"/>
      <c r="BB636" s="506"/>
      <c r="BC636" s="506"/>
      <c r="BD636" s="506"/>
      <c r="BE636" s="506"/>
      <c r="BF636" s="506"/>
      <c r="BG636" s="506"/>
      <c r="BH636" s="506"/>
      <c r="BI636" s="507"/>
      <c r="BO636" s="5"/>
      <c r="BT636" s="419" t="s">
        <v>266</v>
      </c>
      <c r="BU636" s="420"/>
      <c r="BV636" s="420"/>
      <c r="BW636" s="420"/>
      <c r="BX636" s="420"/>
      <c r="BY636" s="420"/>
      <c r="BZ636" s="420"/>
      <c r="CA636" s="420"/>
      <c r="CB636" s="420"/>
      <c r="CC636" s="420"/>
      <c r="CD636" s="420"/>
      <c r="CE636" s="420"/>
      <c r="CF636" s="420"/>
      <c r="CG636" s="420"/>
      <c r="CH636" s="420"/>
      <c r="CI636" s="420"/>
      <c r="CJ636" s="505" t="s">
        <v>267</v>
      </c>
      <c r="CK636" s="506"/>
      <c r="CL636" s="506"/>
      <c r="CM636" s="506"/>
      <c r="CN636" s="506"/>
      <c r="CO636" s="506"/>
      <c r="CP636" s="506"/>
      <c r="CQ636" s="506"/>
      <c r="CR636" s="506"/>
      <c r="CS636" s="506"/>
      <c r="CT636" s="506"/>
      <c r="CU636" s="506"/>
      <c r="CV636" s="506"/>
      <c r="CW636" s="506"/>
      <c r="CX636" s="506"/>
      <c r="CY636" s="506"/>
      <c r="CZ636" s="506"/>
      <c r="DA636" s="506"/>
      <c r="DB636" s="506"/>
      <c r="DC636" s="506"/>
      <c r="DD636" s="506"/>
      <c r="DE636" s="506"/>
      <c r="DF636" s="506"/>
      <c r="DG636" s="506"/>
      <c r="DH636" s="506"/>
      <c r="DI636" s="506"/>
      <c r="DJ636" s="506"/>
      <c r="DK636" s="506"/>
      <c r="DL636" s="506"/>
      <c r="DM636" s="506"/>
      <c r="DN636" s="506"/>
      <c r="DO636" s="506"/>
      <c r="DP636" s="506"/>
      <c r="DQ636" s="506"/>
      <c r="DR636" s="506"/>
      <c r="DS636" s="506"/>
      <c r="DT636" s="506"/>
      <c r="DU636" s="506"/>
      <c r="DV636" s="506"/>
      <c r="DW636" s="507"/>
      <c r="ED636" s="17"/>
      <c r="EE636" s="17"/>
      <c r="EF636" s="17"/>
      <c r="EG636" s="17"/>
      <c r="EH636" s="17"/>
      <c r="EI636" s="17"/>
      <c r="EJ636" s="17"/>
      <c r="EK636" s="17"/>
      <c r="EL636" s="17"/>
      <c r="EM636" s="17"/>
      <c r="EN636" s="17"/>
      <c r="EO636" s="17"/>
      <c r="EP636" s="17"/>
      <c r="EQ636" s="17"/>
      <c r="ER636" s="17"/>
      <c r="ES636" s="17"/>
      <c r="ET636" s="17"/>
      <c r="EU636" s="17"/>
      <c r="EV636" s="17"/>
      <c r="EW636" s="17"/>
      <c r="EX636" s="17"/>
      <c r="EY636" s="17"/>
      <c r="EZ636" s="17"/>
      <c r="FA636" s="17"/>
      <c r="FB636" s="17"/>
      <c r="FC636" s="17"/>
      <c r="FD636" s="17"/>
    </row>
    <row r="637" spans="1:160" ht="18.75" customHeight="1" x14ac:dyDescent="0.4">
      <c r="A637" s="5"/>
      <c r="F637" s="516"/>
      <c r="G637" s="517"/>
      <c r="H637" s="517"/>
      <c r="I637" s="517"/>
      <c r="J637" s="517"/>
      <c r="K637" s="517"/>
      <c r="L637" s="517"/>
      <c r="M637" s="517"/>
      <c r="N637" s="517"/>
      <c r="O637" s="517"/>
      <c r="P637" s="517"/>
      <c r="Q637" s="517"/>
      <c r="R637" s="517"/>
      <c r="S637" s="517"/>
      <c r="T637" s="517"/>
      <c r="U637" s="517"/>
      <c r="V637" s="511"/>
      <c r="W637" s="512"/>
      <c r="X637" s="512"/>
      <c r="Y637" s="512"/>
      <c r="Z637" s="512"/>
      <c r="AA637" s="512"/>
      <c r="AB637" s="512"/>
      <c r="AC637" s="512"/>
      <c r="AD637" s="512"/>
      <c r="AE637" s="512"/>
      <c r="AF637" s="512"/>
      <c r="AG637" s="512"/>
      <c r="AH637" s="512"/>
      <c r="AI637" s="512"/>
      <c r="AJ637" s="512"/>
      <c r="AK637" s="512"/>
      <c r="AL637" s="512"/>
      <c r="AM637" s="512"/>
      <c r="AN637" s="512"/>
      <c r="AO637" s="512"/>
      <c r="AP637" s="512"/>
      <c r="AQ637" s="512"/>
      <c r="AR637" s="512"/>
      <c r="AS637" s="512"/>
      <c r="AT637" s="512"/>
      <c r="AU637" s="512"/>
      <c r="AV637" s="512"/>
      <c r="AW637" s="512"/>
      <c r="AX637" s="512"/>
      <c r="AY637" s="512"/>
      <c r="AZ637" s="512"/>
      <c r="BA637" s="512"/>
      <c r="BB637" s="512"/>
      <c r="BC637" s="512"/>
      <c r="BD637" s="512"/>
      <c r="BE637" s="512"/>
      <c r="BF637" s="512"/>
      <c r="BG637" s="512"/>
      <c r="BH637" s="512"/>
      <c r="BI637" s="513"/>
      <c r="BO637" s="5"/>
      <c r="BT637" s="516"/>
      <c r="BU637" s="517"/>
      <c r="BV637" s="517"/>
      <c r="BW637" s="517"/>
      <c r="BX637" s="517"/>
      <c r="BY637" s="517"/>
      <c r="BZ637" s="517"/>
      <c r="CA637" s="517"/>
      <c r="CB637" s="517"/>
      <c r="CC637" s="517"/>
      <c r="CD637" s="517"/>
      <c r="CE637" s="517"/>
      <c r="CF637" s="517"/>
      <c r="CG637" s="517"/>
      <c r="CH637" s="517"/>
      <c r="CI637" s="517"/>
      <c r="CJ637" s="511" t="s">
        <v>269</v>
      </c>
      <c r="CK637" s="512"/>
      <c r="CL637" s="512"/>
      <c r="CM637" s="512"/>
      <c r="CN637" s="512"/>
      <c r="CO637" s="512"/>
      <c r="CP637" s="512"/>
      <c r="CQ637" s="512"/>
      <c r="CR637" s="512"/>
      <c r="CS637" s="512"/>
      <c r="CT637" s="512"/>
      <c r="CU637" s="512"/>
      <c r="CV637" s="512"/>
      <c r="CW637" s="512"/>
      <c r="CX637" s="512"/>
      <c r="CY637" s="512"/>
      <c r="CZ637" s="512"/>
      <c r="DA637" s="512"/>
      <c r="DB637" s="512"/>
      <c r="DC637" s="512"/>
      <c r="DD637" s="512"/>
      <c r="DE637" s="512"/>
      <c r="DF637" s="512"/>
      <c r="DG637" s="512"/>
      <c r="DH637" s="512"/>
      <c r="DI637" s="512"/>
      <c r="DJ637" s="512"/>
      <c r="DK637" s="512"/>
      <c r="DL637" s="512"/>
      <c r="DM637" s="512"/>
      <c r="DN637" s="512"/>
      <c r="DO637" s="512"/>
      <c r="DP637" s="512"/>
      <c r="DQ637" s="512"/>
      <c r="DR637" s="512"/>
      <c r="DS637" s="512"/>
      <c r="DT637" s="512"/>
      <c r="DU637" s="512"/>
      <c r="DV637" s="512"/>
      <c r="DW637" s="513"/>
      <c r="ED637" s="17"/>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row>
    <row r="638" spans="1:160" ht="18.75" customHeight="1" x14ac:dyDescent="0.4">
      <c r="A638" s="5"/>
      <c r="F638" s="493" t="s">
        <v>277</v>
      </c>
      <c r="G638" s="494"/>
      <c r="H638" s="494"/>
      <c r="I638" s="494"/>
      <c r="J638" s="494"/>
      <c r="K638" s="494"/>
      <c r="L638" s="494"/>
      <c r="M638" s="494"/>
      <c r="N638" s="494"/>
      <c r="O638" s="494"/>
      <c r="P638" s="494"/>
      <c r="Q638" s="494"/>
      <c r="R638" s="494"/>
      <c r="S638" s="494"/>
      <c r="T638" s="494"/>
      <c r="U638" s="495"/>
      <c r="V638" s="496"/>
      <c r="W638" s="497"/>
      <c r="X638" s="497"/>
      <c r="Y638" s="497"/>
      <c r="Z638" s="497"/>
      <c r="AA638" s="497"/>
      <c r="AB638" s="497"/>
      <c r="AC638" s="497"/>
      <c r="AD638" s="497"/>
      <c r="AE638" s="497"/>
      <c r="AF638" s="497"/>
      <c r="AG638" s="497"/>
      <c r="AH638" s="497"/>
      <c r="AI638" s="497"/>
      <c r="AJ638" s="497"/>
      <c r="AK638" s="497"/>
      <c r="AL638" s="497"/>
      <c r="AM638" s="497"/>
      <c r="AN638" s="497"/>
      <c r="AO638" s="497"/>
      <c r="AP638" s="497"/>
      <c r="AQ638" s="497"/>
      <c r="AR638" s="497"/>
      <c r="AS638" s="497"/>
      <c r="AT638" s="497"/>
      <c r="AU638" s="497"/>
      <c r="AV638" s="497"/>
      <c r="AW638" s="497"/>
      <c r="AX638" s="497"/>
      <c r="AY638" s="497"/>
      <c r="AZ638" s="497"/>
      <c r="BA638" s="497"/>
      <c r="BB638" s="497"/>
      <c r="BC638" s="497"/>
      <c r="BD638" s="497"/>
      <c r="BE638" s="497"/>
      <c r="BF638" s="497"/>
      <c r="BG638" s="497"/>
      <c r="BH638" s="497"/>
      <c r="BI638" s="498"/>
      <c r="BO638" s="5"/>
      <c r="BT638" s="493" t="s">
        <v>277</v>
      </c>
      <c r="BU638" s="494"/>
      <c r="BV638" s="494"/>
      <c r="BW638" s="494"/>
      <c r="BX638" s="494"/>
      <c r="BY638" s="494"/>
      <c r="BZ638" s="494"/>
      <c r="CA638" s="494"/>
      <c r="CB638" s="494"/>
      <c r="CC638" s="494"/>
      <c r="CD638" s="494"/>
      <c r="CE638" s="494"/>
      <c r="CF638" s="494"/>
      <c r="CG638" s="494"/>
      <c r="CH638" s="494"/>
      <c r="CI638" s="495"/>
      <c r="CJ638" s="496" t="s">
        <v>289</v>
      </c>
      <c r="CK638" s="497"/>
      <c r="CL638" s="497"/>
      <c r="CM638" s="497"/>
      <c r="CN638" s="497"/>
      <c r="CO638" s="497"/>
      <c r="CP638" s="497"/>
      <c r="CQ638" s="497"/>
      <c r="CR638" s="497"/>
      <c r="CS638" s="497"/>
      <c r="CT638" s="497"/>
      <c r="CU638" s="497"/>
      <c r="CV638" s="497"/>
      <c r="CW638" s="497"/>
      <c r="CX638" s="497"/>
      <c r="CY638" s="497"/>
      <c r="CZ638" s="497"/>
      <c r="DA638" s="497"/>
      <c r="DB638" s="497"/>
      <c r="DC638" s="497"/>
      <c r="DD638" s="497"/>
      <c r="DE638" s="497"/>
      <c r="DF638" s="497"/>
      <c r="DG638" s="497"/>
      <c r="DH638" s="497"/>
      <c r="DI638" s="497"/>
      <c r="DJ638" s="497"/>
      <c r="DK638" s="497"/>
      <c r="DL638" s="497"/>
      <c r="DM638" s="497"/>
      <c r="DN638" s="497"/>
      <c r="DO638" s="497"/>
      <c r="DP638" s="497"/>
      <c r="DQ638" s="497"/>
      <c r="DR638" s="497"/>
      <c r="DS638" s="497"/>
      <c r="DT638" s="497"/>
      <c r="DU638" s="497"/>
      <c r="DV638" s="497"/>
      <c r="DW638" s="498"/>
      <c r="ED638" s="17"/>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row>
    <row r="639" spans="1:160" ht="18.75" customHeight="1" x14ac:dyDescent="0.4">
      <c r="A639" s="5"/>
      <c r="F639" s="493" t="s">
        <v>270</v>
      </c>
      <c r="G639" s="494"/>
      <c r="H639" s="494"/>
      <c r="I639" s="494"/>
      <c r="J639" s="494"/>
      <c r="K639" s="494"/>
      <c r="L639" s="494"/>
      <c r="M639" s="494"/>
      <c r="N639" s="494"/>
      <c r="O639" s="494"/>
      <c r="P639" s="494"/>
      <c r="Q639" s="494"/>
      <c r="R639" s="494"/>
      <c r="S639" s="494"/>
      <c r="T639" s="494"/>
      <c r="U639" s="495"/>
      <c r="V639" s="496"/>
      <c r="W639" s="497"/>
      <c r="X639" s="497"/>
      <c r="Y639" s="497"/>
      <c r="Z639" s="497"/>
      <c r="AA639" s="497"/>
      <c r="AB639" s="497"/>
      <c r="AC639" s="497"/>
      <c r="AD639" s="497"/>
      <c r="AE639" s="497"/>
      <c r="AF639" s="497"/>
      <c r="AG639" s="497"/>
      <c r="AH639" s="497"/>
      <c r="AI639" s="497"/>
      <c r="AJ639" s="497"/>
      <c r="AK639" s="497"/>
      <c r="AL639" s="497"/>
      <c r="AM639" s="497"/>
      <c r="AN639" s="497"/>
      <c r="AO639" s="497"/>
      <c r="AP639" s="497"/>
      <c r="AQ639" s="497"/>
      <c r="AR639" s="497"/>
      <c r="AS639" s="497"/>
      <c r="AT639" s="497"/>
      <c r="AU639" s="497"/>
      <c r="AV639" s="497"/>
      <c r="AW639" s="497"/>
      <c r="AX639" s="497"/>
      <c r="AY639" s="497"/>
      <c r="AZ639" s="497"/>
      <c r="BA639" s="497"/>
      <c r="BB639" s="497"/>
      <c r="BC639" s="497"/>
      <c r="BD639" s="497"/>
      <c r="BE639" s="497"/>
      <c r="BF639" s="497"/>
      <c r="BG639" s="497"/>
      <c r="BH639" s="497"/>
      <c r="BI639" s="498"/>
      <c r="BO639" s="5"/>
      <c r="BT639" s="493" t="s">
        <v>270</v>
      </c>
      <c r="BU639" s="494"/>
      <c r="BV639" s="494"/>
      <c r="BW639" s="494"/>
      <c r="BX639" s="494"/>
      <c r="BY639" s="494"/>
      <c r="BZ639" s="494"/>
      <c r="CA639" s="494"/>
      <c r="CB639" s="494"/>
      <c r="CC639" s="494"/>
      <c r="CD639" s="494"/>
      <c r="CE639" s="494"/>
      <c r="CF639" s="494"/>
      <c r="CG639" s="494"/>
      <c r="CH639" s="494"/>
      <c r="CI639" s="495"/>
      <c r="CJ639" s="496" t="s">
        <v>444</v>
      </c>
      <c r="CK639" s="497"/>
      <c r="CL639" s="497"/>
      <c r="CM639" s="497"/>
      <c r="CN639" s="497"/>
      <c r="CO639" s="497"/>
      <c r="CP639" s="497"/>
      <c r="CQ639" s="497"/>
      <c r="CR639" s="497"/>
      <c r="CS639" s="497"/>
      <c r="CT639" s="497"/>
      <c r="CU639" s="497"/>
      <c r="CV639" s="497"/>
      <c r="CW639" s="497"/>
      <c r="CX639" s="497"/>
      <c r="CY639" s="497"/>
      <c r="CZ639" s="497"/>
      <c r="DA639" s="497"/>
      <c r="DB639" s="497"/>
      <c r="DC639" s="497"/>
      <c r="DD639" s="497"/>
      <c r="DE639" s="497"/>
      <c r="DF639" s="497"/>
      <c r="DG639" s="497"/>
      <c r="DH639" s="497"/>
      <c r="DI639" s="497"/>
      <c r="DJ639" s="497"/>
      <c r="DK639" s="497"/>
      <c r="DL639" s="497"/>
      <c r="DM639" s="497"/>
      <c r="DN639" s="497"/>
      <c r="DO639" s="497"/>
      <c r="DP639" s="497"/>
      <c r="DQ639" s="497"/>
      <c r="DR639" s="497"/>
      <c r="DS639" s="497"/>
      <c r="DT639" s="497"/>
      <c r="DU639" s="497"/>
      <c r="DV639" s="497"/>
      <c r="DW639" s="498"/>
      <c r="ED639" s="17"/>
      <c r="EE639" s="17"/>
      <c r="EF639" s="17"/>
      <c r="EG639" s="17"/>
      <c r="EH639" s="17"/>
      <c r="EI639" s="17"/>
      <c r="EJ639" s="17"/>
      <c r="EK639" s="17"/>
      <c r="EL639" s="17"/>
      <c r="EM639" s="17"/>
      <c r="EN639" s="17"/>
      <c r="EO639" s="17"/>
      <c r="EP639" s="17"/>
      <c r="EQ639" s="17"/>
      <c r="ER639" s="17"/>
      <c r="ES639" s="17"/>
      <c r="ET639" s="17"/>
      <c r="EU639" s="17"/>
      <c r="EV639" s="17"/>
      <c r="EW639" s="17"/>
      <c r="EX639" s="17"/>
      <c r="EY639" s="17"/>
      <c r="EZ639" s="17"/>
      <c r="FA639" s="17"/>
      <c r="FB639" s="17"/>
      <c r="FC639" s="17"/>
      <c r="FD639" s="17"/>
    </row>
    <row r="640" spans="1:160" ht="18.75" customHeight="1" x14ac:dyDescent="0.4">
      <c r="A640" s="5"/>
      <c r="F640" s="493" t="s">
        <v>279</v>
      </c>
      <c r="G640" s="494"/>
      <c r="H640" s="494"/>
      <c r="I640" s="494"/>
      <c r="J640" s="494"/>
      <c r="K640" s="494"/>
      <c r="L640" s="494"/>
      <c r="M640" s="494"/>
      <c r="N640" s="494"/>
      <c r="O640" s="494"/>
      <c r="P640" s="494"/>
      <c r="Q640" s="494"/>
      <c r="R640" s="494"/>
      <c r="S640" s="494"/>
      <c r="T640" s="494"/>
      <c r="U640" s="495"/>
      <c r="V640" s="496"/>
      <c r="W640" s="497"/>
      <c r="X640" s="497"/>
      <c r="Y640" s="497"/>
      <c r="Z640" s="497"/>
      <c r="AA640" s="497"/>
      <c r="AB640" s="497"/>
      <c r="AC640" s="497"/>
      <c r="AD640" s="497"/>
      <c r="AE640" s="497"/>
      <c r="AF640" s="497"/>
      <c r="AG640" s="497"/>
      <c r="AH640" s="497"/>
      <c r="AI640" s="497"/>
      <c r="AJ640" s="497"/>
      <c r="AK640" s="497"/>
      <c r="AL640" s="497"/>
      <c r="AM640" s="497"/>
      <c r="AN640" s="497"/>
      <c r="AO640" s="497"/>
      <c r="AP640" s="497"/>
      <c r="AQ640" s="497"/>
      <c r="AR640" s="497"/>
      <c r="AS640" s="497"/>
      <c r="AT640" s="497"/>
      <c r="AU640" s="497"/>
      <c r="AV640" s="497"/>
      <c r="AW640" s="497"/>
      <c r="AX640" s="497"/>
      <c r="AY640" s="497"/>
      <c r="AZ640" s="497"/>
      <c r="BA640" s="497"/>
      <c r="BB640" s="497"/>
      <c r="BC640" s="497"/>
      <c r="BD640" s="497"/>
      <c r="BE640" s="497"/>
      <c r="BF640" s="497"/>
      <c r="BG640" s="497"/>
      <c r="BH640" s="497"/>
      <c r="BI640" s="498"/>
      <c r="BO640" s="5"/>
      <c r="BT640" s="493" t="s">
        <v>279</v>
      </c>
      <c r="BU640" s="494"/>
      <c r="BV640" s="494"/>
      <c r="BW640" s="494"/>
      <c r="BX640" s="494"/>
      <c r="BY640" s="494"/>
      <c r="BZ640" s="494"/>
      <c r="CA640" s="494"/>
      <c r="CB640" s="494"/>
      <c r="CC640" s="494"/>
      <c r="CD640" s="494"/>
      <c r="CE640" s="494"/>
      <c r="CF640" s="494"/>
      <c r="CG640" s="494"/>
      <c r="CH640" s="494"/>
      <c r="CI640" s="495"/>
      <c r="CJ640" s="496" t="s">
        <v>278</v>
      </c>
      <c r="CK640" s="497"/>
      <c r="CL640" s="497"/>
      <c r="CM640" s="497"/>
      <c r="CN640" s="497"/>
      <c r="CO640" s="497"/>
      <c r="CP640" s="497"/>
      <c r="CQ640" s="497"/>
      <c r="CR640" s="497"/>
      <c r="CS640" s="497"/>
      <c r="CT640" s="497"/>
      <c r="CU640" s="497"/>
      <c r="CV640" s="497"/>
      <c r="CW640" s="497"/>
      <c r="CX640" s="497"/>
      <c r="CY640" s="497"/>
      <c r="CZ640" s="497"/>
      <c r="DA640" s="497"/>
      <c r="DB640" s="497"/>
      <c r="DC640" s="497"/>
      <c r="DD640" s="497"/>
      <c r="DE640" s="497"/>
      <c r="DF640" s="497"/>
      <c r="DG640" s="497"/>
      <c r="DH640" s="497"/>
      <c r="DI640" s="497"/>
      <c r="DJ640" s="497"/>
      <c r="DK640" s="497"/>
      <c r="DL640" s="497"/>
      <c r="DM640" s="497"/>
      <c r="DN640" s="497"/>
      <c r="DO640" s="497"/>
      <c r="DP640" s="497"/>
      <c r="DQ640" s="497"/>
      <c r="DR640" s="497"/>
      <c r="DS640" s="497"/>
      <c r="DT640" s="497"/>
      <c r="DU640" s="497"/>
      <c r="DV640" s="497"/>
      <c r="DW640" s="498"/>
      <c r="ED640" s="17"/>
      <c r="EE640" s="17"/>
      <c r="EF640" s="17"/>
      <c r="EG640" s="17"/>
      <c r="EH640" s="17"/>
      <c r="EI640" s="17"/>
      <c r="EJ640" s="17"/>
      <c r="EK640" s="17"/>
      <c r="EL640" s="17"/>
      <c r="EM640" s="17"/>
      <c r="EN640" s="17"/>
      <c r="EO640" s="17"/>
      <c r="EP640" s="17"/>
      <c r="EQ640" s="17"/>
      <c r="ER640" s="17"/>
      <c r="ES640" s="17"/>
      <c r="ET640" s="17"/>
      <c r="EU640" s="17"/>
      <c r="EV640" s="17"/>
      <c r="EW640" s="17"/>
      <c r="EX640" s="17"/>
      <c r="EY640" s="17"/>
      <c r="EZ640" s="17"/>
      <c r="FA640" s="17"/>
      <c r="FB640" s="17"/>
      <c r="FC640" s="17"/>
      <c r="FD640" s="17"/>
    </row>
    <row r="641" spans="1:169" ht="18.75" customHeight="1" x14ac:dyDescent="0.4">
      <c r="A641" s="5"/>
      <c r="F641" s="424" t="s">
        <v>271</v>
      </c>
      <c r="G641" s="425"/>
      <c r="H641" s="425"/>
      <c r="I641" s="425"/>
      <c r="J641" s="425"/>
      <c r="K641" s="425"/>
      <c r="L641" s="425"/>
      <c r="M641" s="425"/>
      <c r="N641" s="425"/>
      <c r="O641" s="425"/>
      <c r="P641" s="425"/>
      <c r="Q641" s="425"/>
      <c r="R641" s="425"/>
      <c r="S641" s="425"/>
      <c r="T641" s="425"/>
      <c r="U641" s="425"/>
      <c r="V641" s="499"/>
      <c r="W641" s="500"/>
      <c r="X641" s="500"/>
      <c r="Y641" s="500"/>
      <c r="Z641" s="500"/>
      <c r="AA641" s="500"/>
      <c r="AB641" s="500"/>
      <c r="AC641" s="500"/>
      <c r="AD641" s="500"/>
      <c r="AE641" s="500"/>
      <c r="AF641" s="500"/>
      <c r="AG641" s="500"/>
      <c r="AH641" s="500"/>
      <c r="AI641" s="500"/>
      <c r="AJ641" s="500"/>
      <c r="AK641" s="500"/>
      <c r="AL641" s="500"/>
      <c r="AM641" s="500"/>
      <c r="AN641" s="500"/>
      <c r="AO641" s="500"/>
      <c r="AP641" s="500"/>
      <c r="AQ641" s="500"/>
      <c r="AR641" s="500"/>
      <c r="AS641" s="500"/>
      <c r="AT641" s="500"/>
      <c r="AU641" s="500"/>
      <c r="AV641" s="500"/>
      <c r="AW641" s="500"/>
      <c r="AX641" s="500"/>
      <c r="AY641" s="500"/>
      <c r="AZ641" s="500"/>
      <c r="BA641" s="500"/>
      <c r="BB641" s="500"/>
      <c r="BC641" s="500"/>
      <c r="BD641" s="500"/>
      <c r="BE641" s="500"/>
      <c r="BF641" s="500"/>
      <c r="BG641" s="500"/>
      <c r="BH641" s="500"/>
      <c r="BI641" s="501"/>
      <c r="BO641" s="5"/>
      <c r="BT641" s="424" t="s">
        <v>271</v>
      </c>
      <c r="BU641" s="425"/>
      <c r="BV641" s="425"/>
      <c r="BW641" s="425"/>
      <c r="BX641" s="425"/>
      <c r="BY641" s="425"/>
      <c r="BZ641" s="425"/>
      <c r="CA641" s="425"/>
      <c r="CB641" s="425"/>
      <c r="CC641" s="425"/>
      <c r="CD641" s="425"/>
      <c r="CE641" s="425"/>
      <c r="CF641" s="425"/>
      <c r="CG641" s="425"/>
      <c r="CH641" s="425"/>
      <c r="CI641" s="425"/>
      <c r="CJ641" s="499" t="s">
        <v>278</v>
      </c>
      <c r="CK641" s="500"/>
      <c r="CL641" s="500"/>
      <c r="CM641" s="500"/>
      <c r="CN641" s="500"/>
      <c r="CO641" s="500"/>
      <c r="CP641" s="500"/>
      <c r="CQ641" s="500"/>
      <c r="CR641" s="500"/>
      <c r="CS641" s="500"/>
      <c r="CT641" s="500"/>
      <c r="CU641" s="500"/>
      <c r="CV641" s="500"/>
      <c r="CW641" s="500"/>
      <c r="CX641" s="500"/>
      <c r="CY641" s="500"/>
      <c r="CZ641" s="500"/>
      <c r="DA641" s="500"/>
      <c r="DB641" s="500"/>
      <c r="DC641" s="500"/>
      <c r="DD641" s="500"/>
      <c r="DE641" s="500"/>
      <c r="DF641" s="500"/>
      <c r="DG641" s="500"/>
      <c r="DH641" s="500"/>
      <c r="DI641" s="500"/>
      <c r="DJ641" s="500"/>
      <c r="DK641" s="500"/>
      <c r="DL641" s="500"/>
      <c r="DM641" s="500"/>
      <c r="DN641" s="500"/>
      <c r="DO641" s="500"/>
      <c r="DP641" s="500"/>
      <c r="DQ641" s="500"/>
      <c r="DR641" s="500"/>
      <c r="DS641" s="500"/>
      <c r="DT641" s="500"/>
      <c r="DU641" s="500"/>
      <c r="DV641" s="500"/>
      <c r="DW641" s="501"/>
      <c r="ED641" s="17"/>
      <c r="EE641" s="17"/>
      <c r="EF641" s="17"/>
      <c r="EG641" s="17"/>
      <c r="EH641" s="17"/>
      <c r="EI641" s="17"/>
      <c r="EJ641" s="17"/>
      <c r="EK641" s="17"/>
      <c r="EL641" s="17"/>
      <c r="EM641" s="17"/>
      <c r="EN641" s="17"/>
      <c r="EO641" s="17"/>
      <c r="EP641" s="17"/>
      <c r="EQ641" s="17"/>
      <c r="ER641" s="17"/>
      <c r="ES641" s="17"/>
      <c r="ET641" s="17"/>
      <c r="EU641" s="17"/>
      <c r="EV641" s="17"/>
      <c r="EW641" s="17"/>
      <c r="EX641" s="17"/>
      <c r="EY641" s="17"/>
      <c r="EZ641" s="17"/>
      <c r="FA641" s="17"/>
      <c r="FB641" s="17"/>
      <c r="FC641" s="17"/>
      <c r="FD641" s="17"/>
    </row>
    <row r="642" spans="1:169" ht="18.75" customHeight="1" x14ac:dyDescent="0.4">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row>
    <row r="643" spans="1:169" ht="18.75" customHeight="1" x14ac:dyDescent="0.4">
      <c r="A643" s="5"/>
      <c r="F643" s="502" t="s">
        <v>110</v>
      </c>
      <c r="G643" s="503"/>
      <c r="H643" s="503"/>
      <c r="I643" s="503"/>
      <c r="J643" s="503"/>
      <c r="K643" s="503"/>
      <c r="L643" s="503"/>
      <c r="M643" s="503"/>
      <c r="N643" s="503"/>
      <c r="O643" s="503"/>
      <c r="P643" s="503"/>
      <c r="Q643" s="503"/>
      <c r="R643" s="503"/>
      <c r="S643" s="503"/>
      <c r="T643" s="503"/>
      <c r="U643" s="503"/>
      <c r="V643" s="503"/>
      <c r="W643" s="503"/>
      <c r="X643" s="503"/>
      <c r="Y643" s="503"/>
      <c r="Z643" s="503"/>
      <c r="AA643" s="503"/>
      <c r="AB643" s="503"/>
      <c r="AC643" s="503"/>
      <c r="AD643" s="503"/>
      <c r="AE643" s="503"/>
      <c r="AF643" s="503"/>
      <c r="AG643" s="503"/>
      <c r="AH643" s="503"/>
      <c r="AI643" s="503"/>
      <c r="AJ643" s="503"/>
      <c r="AK643" s="503"/>
      <c r="AL643" s="503"/>
      <c r="AM643" s="503"/>
      <c r="AN643" s="503"/>
      <c r="AO643" s="503"/>
      <c r="AP643" s="503"/>
      <c r="AQ643" s="503"/>
      <c r="AR643" s="503"/>
      <c r="AS643" s="503"/>
      <c r="AT643" s="503"/>
      <c r="AU643" s="503"/>
      <c r="AV643" s="503"/>
      <c r="AW643" s="503"/>
      <c r="AX643" s="503"/>
      <c r="AY643" s="503"/>
      <c r="AZ643" s="503"/>
      <c r="BA643" s="503"/>
      <c r="BB643" s="503"/>
      <c r="BC643" s="503"/>
      <c r="BD643" s="503"/>
      <c r="BE643" s="503"/>
      <c r="BF643" s="503"/>
      <c r="BG643" s="503"/>
      <c r="BH643" s="503"/>
      <c r="BI643" s="504"/>
      <c r="BO643" s="5"/>
      <c r="BT643" s="502" t="s">
        <v>110</v>
      </c>
      <c r="BU643" s="503"/>
      <c r="BV643" s="503"/>
      <c r="BW643" s="503"/>
      <c r="BX643" s="503"/>
      <c r="BY643" s="503"/>
      <c r="BZ643" s="503"/>
      <c r="CA643" s="503"/>
      <c r="CB643" s="503"/>
      <c r="CC643" s="503"/>
      <c r="CD643" s="503"/>
      <c r="CE643" s="503"/>
      <c r="CF643" s="503"/>
      <c r="CG643" s="503"/>
      <c r="CH643" s="503"/>
      <c r="CI643" s="503"/>
      <c r="CJ643" s="503"/>
      <c r="CK643" s="503"/>
      <c r="CL643" s="503"/>
      <c r="CM643" s="503"/>
      <c r="CN643" s="503"/>
      <c r="CO643" s="503"/>
      <c r="CP643" s="503"/>
      <c r="CQ643" s="503"/>
      <c r="CR643" s="503"/>
      <c r="CS643" s="503"/>
      <c r="CT643" s="503"/>
      <c r="CU643" s="503"/>
      <c r="CV643" s="503"/>
      <c r="CW643" s="503"/>
      <c r="CX643" s="503"/>
      <c r="CY643" s="503"/>
      <c r="CZ643" s="503"/>
      <c r="DA643" s="503"/>
      <c r="DB643" s="503"/>
      <c r="DC643" s="503"/>
      <c r="DD643" s="503"/>
      <c r="DE643" s="503"/>
      <c r="DF643" s="503"/>
      <c r="DG643" s="503"/>
      <c r="DH643" s="503"/>
      <c r="DI643" s="503"/>
      <c r="DJ643" s="503"/>
      <c r="DK643" s="503"/>
      <c r="DL643" s="503"/>
      <c r="DM643" s="503"/>
      <c r="DN643" s="503"/>
      <c r="DO643" s="503"/>
      <c r="DP643" s="503"/>
      <c r="DQ643" s="503"/>
      <c r="DR643" s="503"/>
      <c r="DS643" s="503"/>
      <c r="DT643" s="503"/>
      <c r="DU643" s="503"/>
      <c r="DV643" s="503"/>
      <c r="DW643" s="504"/>
    </row>
    <row r="644" spans="1:169" ht="18.75" customHeight="1" x14ac:dyDescent="0.4">
      <c r="A644" s="5"/>
      <c r="F644" s="477"/>
      <c r="G644" s="478"/>
      <c r="H644" s="478"/>
      <c r="I644" s="478"/>
      <c r="J644" s="478"/>
      <c r="K644" s="478"/>
      <c r="L644" s="478"/>
      <c r="M644" s="478"/>
      <c r="N644" s="478"/>
      <c r="O644" s="478"/>
      <c r="P644" s="478"/>
      <c r="Q644" s="478"/>
      <c r="R644" s="478"/>
      <c r="S644" s="478"/>
      <c r="T644" s="478"/>
      <c r="U644" s="478"/>
      <c r="V644" s="478"/>
      <c r="W644" s="478"/>
      <c r="X644" s="478"/>
      <c r="Y644" s="478"/>
      <c r="Z644" s="478"/>
      <c r="AA644" s="478"/>
      <c r="AB644" s="478"/>
      <c r="AC644" s="478"/>
      <c r="AD644" s="478"/>
      <c r="AE644" s="478"/>
      <c r="AF644" s="478"/>
      <c r="AG644" s="478"/>
      <c r="AH644" s="478"/>
      <c r="AI644" s="478"/>
      <c r="AJ644" s="478"/>
      <c r="AK644" s="478"/>
      <c r="AL644" s="478"/>
      <c r="AM644" s="478"/>
      <c r="AN644" s="478"/>
      <c r="AO644" s="478"/>
      <c r="AP644" s="478"/>
      <c r="AQ644" s="478"/>
      <c r="AR644" s="478"/>
      <c r="AS644" s="478"/>
      <c r="AT644" s="478"/>
      <c r="AU644" s="478"/>
      <c r="AV644" s="478"/>
      <c r="AW644" s="478"/>
      <c r="AX644" s="478"/>
      <c r="AY644" s="478"/>
      <c r="AZ644" s="478"/>
      <c r="BA644" s="478"/>
      <c r="BB644" s="478"/>
      <c r="BC644" s="478"/>
      <c r="BD644" s="478"/>
      <c r="BE644" s="478"/>
      <c r="BF644" s="478"/>
      <c r="BG644" s="478"/>
      <c r="BH644" s="478"/>
      <c r="BI644" s="479"/>
      <c r="BO644" s="5"/>
      <c r="BT644" s="477" t="s">
        <v>445</v>
      </c>
      <c r="BU644" s="478"/>
      <c r="BV644" s="478"/>
      <c r="BW644" s="478"/>
      <c r="BX644" s="478"/>
      <c r="BY644" s="478"/>
      <c r="BZ644" s="478"/>
      <c r="CA644" s="478"/>
      <c r="CB644" s="478"/>
      <c r="CC644" s="478"/>
      <c r="CD644" s="478"/>
      <c r="CE644" s="478"/>
      <c r="CF644" s="478"/>
      <c r="CG644" s="478"/>
      <c r="CH644" s="478"/>
      <c r="CI644" s="478"/>
      <c r="CJ644" s="478"/>
      <c r="CK644" s="478"/>
      <c r="CL644" s="478"/>
      <c r="CM644" s="478"/>
      <c r="CN644" s="478"/>
      <c r="CO644" s="478"/>
      <c r="CP644" s="478"/>
      <c r="CQ644" s="478"/>
      <c r="CR644" s="478"/>
      <c r="CS644" s="478"/>
      <c r="CT644" s="478"/>
      <c r="CU644" s="478"/>
      <c r="CV644" s="478"/>
      <c r="CW644" s="478"/>
      <c r="CX644" s="478"/>
      <c r="CY644" s="478"/>
      <c r="CZ644" s="478"/>
      <c r="DA644" s="478"/>
      <c r="DB644" s="478"/>
      <c r="DC644" s="478"/>
      <c r="DD644" s="478"/>
      <c r="DE644" s="478"/>
      <c r="DF644" s="478"/>
      <c r="DG644" s="478"/>
      <c r="DH644" s="478"/>
      <c r="DI644" s="478"/>
      <c r="DJ644" s="478"/>
      <c r="DK644" s="478"/>
      <c r="DL644" s="478"/>
      <c r="DM644" s="478"/>
      <c r="DN644" s="478"/>
      <c r="DO644" s="478"/>
      <c r="DP644" s="478"/>
      <c r="DQ644" s="478"/>
      <c r="DR644" s="478"/>
      <c r="DS644" s="478"/>
      <c r="DT644" s="478"/>
      <c r="DU644" s="478"/>
      <c r="DV644" s="478"/>
      <c r="DW644" s="479"/>
      <c r="ED644" s="17"/>
      <c r="EE644" s="17"/>
      <c r="EF644" s="17"/>
      <c r="EG644" s="17"/>
      <c r="EH644" s="17"/>
      <c r="EI644" s="17"/>
      <c r="EJ644" s="17"/>
      <c r="EK644" s="17"/>
      <c r="EL644" s="17"/>
      <c r="EM644" s="17"/>
      <c r="EN644" s="17"/>
      <c r="EO644" s="17"/>
      <c r="EP644" s="17"/>
      <c r="EQ644" s="17"/>
      <c r="ER644" s="17"/>
      <c r="ES644" s="17"/>
      <c r="ET644" s="17"/>
      <c r="EU644" s="17"/>
      <c r="EV644" s="17"/>
      <c r="EW644" s="17"/>
      <c r="EX644" s="17"/>
      <c r="EY644" s="17"/>
      <c r="EZ644" s="17"/>
      <c r="FA644" s="17"/>
      <c r="FB644" s="17"/>
      <c r="FC644" s="17"/>
      <c r="FD644" s="17"/>
      <c r="FE644" s="17"/>
      <c r="FF644" s="17"/>
      <c r="FG644" s="17"/>
      <c r="FH644" s="17"/>
      <c r="FI644" s="17"/>
      <c r="FJ644" s="17"/>
      <c r="FK644" s="17"/>
      <c r="FL644" s="17"/>
      <c r="FM644" s="17"/>
    </row>
    <row r="645" spans="1:169" ht="18.75" customHeight="1" x14ac:dyDescent="0.4">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ED645" s="8"/>
      <c r="EE645" s="17"/>
      <c r="EF645" s="17"/>
      <c r="EG645" s="17"/>
      <c r="EH645" s="17"/>
      <c r="EI645" s="17"/>
      <c r="EJ645" s="17"/>
      <c r="EK645" s="17"/>
      <c r="EL645" s="17"/>
      <c r="EM645" s="17"/>
      <c r="EN645" s="17"/>
      <c r="EO645" s="17"/>
      <c r="EP645" s="17"/>
      <c r="EQ645" s="17"/>
      <c r="ER645" s="17"/>
      <c r="ES645" s="17"/>
      <c r="ET645" s="17"/>
      <c r="EU645" s="17"/>
      <c r="EV645" s="17"/>
      <c r="EW645" s="17"/>
      <c r="EX645" s="17"/>
      <c r="EY645" s="17"/>
      <c r="EZ645" s="17"/>
      <c r="FA645" s="17"/>
      <c r="FB645" s="17"/>
      <c r="FC645" s="17"/>
      <c r="FD645" s="17"/>
      <c r="FE645" s="17"/>
      <c r="FF645" s="17"/>
      <c r="FG645" s="17"/>
      <c r="FH645" s="17"/>
      <c r="FI645" s="17"/>
      <c r="FJ645" s="17"/>
      <c r="FK645" s="17"/>
      <c r="FL645" s="17"/>
      <c r="FM645" s="17"/>
    </row>
    <row r="646" spans="1:169" ht="18.75" customHeight="1" x14ac:dyDescent="0.4">
      <c r="A646" s="5"/>
      <c r="B646" s="5"/>
      <c r="C646" s="5"/>
      <c r="D646" s="5"/>
      <c r="E646" s="5"/>
      <c r="F646" s="502" t="s">
        <v>166</v>
      </c>
      <c r="G646" s="503"/>
      <c r="H646" s="503"/>
      <c r="I646" s="503"/>
      <c r="J646" s="503"/>
      <c r="K646" s="503"/>
      <c r="L646" s="503"/>
      <c r="M646" s="503"/>
      <c r="N646" s="503"/>
      <c r="O646" s="503"/>
      <c r="P646" s="503"/>
      <c r="Q646" s="503"/>
      <c r="R646" s="503"/>
      <c r="S646" s="503"/>
      <c r="T646" s="503"/>
      <c r="U646" s="503"/>
      <c r="V646" s="503"/>
      <c r="W646" s="503"/>
      <c r="X646" s="503"/>
      <c r="Y646" s="503"/>
      <c r="Z646" s="503"/>
      <c r="AA646" s="503"/>
      <c r="AB646" s="503"/>
      <c r="AC646" s="503"/>
      <c r="AD646" s="503"/>
      <c r="AE646" s="503"/>
      <c r="AF646" s="503"/>
      <c r="AG646" s="503"/>
      <c r="AH646" s="503"/>
      <c r="AI646" s="503"/>
      <c r="AJ646" s="503"/>
      <c r="AK646" s="503"/>
      <c r="AL646" s="503"/>
      <c r="AM646" s="503"/>
      <c r="AN646" s="503"/>
      <c r="AO646" s="503"/>
      <c r="AP646" s="503"/>
      <c r="AQ646" s="503"/>
      <c r="AR646" s="503"/>
      <c r="AS646" s="503"/>
      <c r="AT646" s="503"/>
      <c r="AU646" s="503"/>
      <c r="AV646" s="503"/>
      <c r="AW646" s="503"/>
      <c r="AX646" s="503"/>
      <c r="AY646" s="503"/>
      <c r="AZ646" s="503"/>
      <c r="BA646" s="503"/>
      <c r="BB646" s="503"/>
      <c r="BC646" s="503"/>
      <c r="BD646" s="503"/>
      <c r="BE646" s="503"/>
      <c r="BF646" s="503"/>
      <c r="BG646" s="503"/>
      <c r="BH646" s="503"/>
      <c r="BI646" s="504"/>
      <c r="BO646" s="5"/>
      <c r="BP646" s="5"/>
      <c r="BQ646" s="5"/>
      <c r="BR646" s="5"/>
      <c r="BS646" s="5"/>
      <c r="BT646" s="502" t="s">
        <v>166</v>
      </c>
      <c r="BU646" s="503"/>
      <c r="BV646" s="503"/>
      <c r="BW646" s="503"/>
      <c r="BX646" s="503"/>
      <c r="BY646" s="503"/>
      <c r="BZ646" s="503"/>
      <c r="CA646" s="503"/>
      <c r="CB646" s="503"/>
      <c r="CC646" s="503"/>
      <c r="CD646" s="503"/>
      <c r="CE646" s="503"/>
      <c r="CF646" s="503"/>
      <c r="CG646" s="503"/>
      <c r="CH646" s="503"/>
      <c r="CI646" s="503"/>
      <c r="CJ646" s="503"/>
      <c r="CK646" s="503"/>
      <c r="CL646" s="503"/>
      <c r="CM646" s="503"/>
      <c r="CN646" s="503"/>
      <c r="CO646" s="503"/>
      <c r="CP646" s="503"/>
      <c r="CQ646" s="503"/>
      <c r="CR646" s="503"/>
      <c r="CS646" s="503"/>
      <c r="CT646" s="503"/>
      <c r="CU646" s="503"/>
      <c r="CV646" s="503"/>
      <c r="CW646" s="503"/>
      <c r="CX646" s="503"/>
      <c r="CY646" s="503"/>
      <c r="CZ646" s="503"/>
      <c r="DA646" s="503"/>
      <c r="DB646" s="503"/>
      <c r="DC646" s="503"/>
      <c r="DD646" s="503"/>
      <c r="DE646" s="503"/>
      <c r="DF646" s="503"/>
      <c r="DG646" s="503"/>
      <c r="DH646" s="503"/>
      <c r="DI646" s="503"/>
      <c r="DJ646" s="503"/>
      <c r="DK646" s="503"/>
      <c r="DL646" s="503"/>
      <c r="DM646" s="503"/>
      <c r="DN646" s="503"/>
      <c r="DO646" s="503"/>
      <c r="DP646" s="503"/>
      <c r="DQ646" s="503"/>
      <c r="DR646" s="503"/>
      <c r="DS646" s="503"/>
      <c r="DT646" s="503"/>
      <c r="DU646" s="503"/>
      <c r="DV646" s="503"/>
      <c r="DW646" s="504"/>
      <c r="ED646" s="17"/>
      <c r="EE646" s="17"/>
      <c r="EF646" s="17"/>
      <c r="EG646" s="17"/>
      <c r="EH646" s="17"/>
      <c r="EI646" s="17"/>
      <c r="EJ646" s="17"/>
      <c r="EK646" s="17"/>
      <c r="EL646" s="17"/>
      <c r="EM646" s="17"/>
      <c r="EN646" s="17"/>
      <c r="EO646" s="17"/>
      <c r="EP646" s="17"/>
      <c r="EQ646" s="17"/>
      <c r="ER646" s="17"/>
      <c r="ES646" s="17"/>
      <c r="ET646" s="17"/>
      <c r="EU646" s="17"/>
      <c r="EV646" s="17"/>
      <c r="EW646" s="17"/>
      <c r="EX646" s="17"/>
      <c r="EY646" s="17"/>
      <c r="EZ646" s="17"/>
      <c r="FA646" s="17"/>
      <c r="FB646" s="17"/>
      <c r="FC646" s="17"/>
      <c r="FD646" s="17"/>
      <c r="FE646" s="17"/>
      <c r="FF646" s="17"/>
      <c r="FG646" s="17"/>
      <c r="FH646" s="17"/>
      <c r="FI646" s="17"/>
      <c r="FJ646" s="17"/>
      <c r="FK646" s="17"/>
      <c r="FL646" s="17"/>
      <c r="FM646" s="17"/>
    </row>
    <row r="647" spans="1:169" ht="18.75" customHeight="1" x14ac:dyDescent="0.4">
      <c r="A647" s="5"/>
      <c r="B647" s="5"/>
      <c r="C647" s="5"/>
      <c r="D647" s="5"/>
      <c r="E647" s="5"/>
      <c r="F647" s="477"/>
      <c r="G647" s="478"/>
      <c r="H647" s="478"/>
      <c r="I647" s="478"/>
      <c r="J647" s="478"/>
      <c r="K647" s="478"/>
      <c r="L647" s="478"/>
      <c r="M647" s="478"/>
      <c r="N647" s="478"/>
      <c r="O647" s="478"/>
      <c r="P647" s="478"/>
      <c r="Q647" s="478"/>
      <c r="R647" s="478"/>
      <c r="S647" s="478"/>
      <c r="T647" s="478"/>
      <c r="U647" s="478"/>
      <c r="V647" s="478"/>
      <c r="W647" s="478"/>
      <c r="X647" s="478"/>
      <c r="Y647" s="478"/>
      <c r="Z647" s="478"/>
      <c r="AA647" s="478"/>
      <c r="AB647" s="478"/>
      <c r="AC647" s="478"/>
      <c r="AD647" s="478"/>
      <c r="AE647" s="478"/>
      <c r="AF647" s="478"/>
      <c r="AG647" s="478"/>
      <c r="AH647" s="478"/>
      <c r="AI647" s="478"/>
      <c r="AJ647" s="478"/>
      <c r="AK647" s="478"/>
      <c r="AL647" s="478"/>
      <c r="AM647" s="478"/>
      <c r="AN647" s="478"/>
      <c r="AO647" s="478"/>
      <c r="AP647" s="478"/>
      <c r="AQ647" s="478"/>
      <c r="AR647" s="478"/>
      <c r="AS647" s="478"/>
      <c r="AT647" s="478"/>
      <c r="AU647" s="478"/>
      <c r="AV647" s="478"/>
      <c r="AW647" s="478"/>
      <c r="AX647" s="478"/>
      <c r="AY647" s="478"/>
      <c r="AZ647" s="478"/>
      <c r="BA647" s="478"/>
      <c r="BB647" s="478"/>
      <c r="BC647" s="478"/>
      <c r="BD647" s="478"/>
      <c r="BE647" s="478"/>
      <c r="BF647" s="478"/>
      <c r="BG647" s="478"/>
      <c r="BH647" s="478"/>
      <c r="BI647" s="479"/>
      <c r="BO647" s="5"/>
      <c r="BP647" s="5"/>
      <c r="BQ647" s="5"/>
      <c r="BR647" s="5"/>
      <c r="BS647" s="5"/>
      <c r="BT647" s="477" t="s">
        <v>100</v>
      </c>
      <c r="BU647" s="478"/>
      <c r="BV647" s="478"/>
      <c r="BW647" s="478"/>
      <c r="BX647" s="478"/>
      <c r="BY647" s="478"/>
      <c r="BZ647" s="478"/>
      <c r="CA647" s="478"/>
      <c r="CB647" s="478"/>
      <c r="CC647" s="478"/>
      <c r="CD647" s="478"/>
      <c r="CE647" s="478"/>
      <c r="CF647" s="478"/>
      <c r="CG647" s="478"/>
      <c r="CH647" s="478"/>
      <c r="CI647" s="478"/>
      <c r="CJ647" s="478"/>
      <c r="CK647" s="478"/>
      <c r="CL647" s="478"/>
      <c r="CM647" s="478"/>
      <c r="CN647" s="478"/>
      <c r="CO647" s="478"/>
      <c r="CP647" s="478"/>
      <c r="CQ647" s="478"/>
      <c r="CR647" s="478"/>
      <c r="CS647" s="478"/>
      <c r="CT647" s="478"/>
      <c r="CU647" s="478"/>
      <c r="CV647" s="478"/>
      <c r="CW647" s="478"/>
      <c r="CX647" s="478"/>
      <c r="CY647" s="478"/>
      <c r="CZ647" s="478"/>
      <c r="DA647" s="478"/>
      <c r="DB647" s="478"/>
      <c r="DC647" s="478"/>
      <c r="DD647" s="478"/>
      <c r="DE647" s="478"/>
      <c r="DF647" s="478"/>
      <c r="DG647" s="478"/>
      <c r="DH647" s="478"/>
      <c r="DI647" s="478"/>
      <c r="DJ647" s="478"/>
      <c r="DK647" s="478"/>
      <c r="DL647" s="478"/>
      <c r="DM647" s="478"/>
      <c r="DN647" s="478"/>
      <c r="DO647" s="478"/>
      <c r="DP647" s="478"/>
      <c r="DQ647" s="478"/>
      <c r="DR647" s="478"/>
      <c r="DS647" s="478"/>
      <c r="DT647" s="478"/>
      <c r="DU647" s="478"/>
      <c r="DV647" s="478"/>
      <c r="DW647" s="479"/>
      <c r="ED647" s="17"/>
      <c r="EE647" s="17"/>
      <c r="EF647" s="17"/>
      <c r="EG647" s="17"/>
      <c r="EH647" s="17"/>
      <c r="EI647" s="17"/>
      <c r="EJ647" s="17"/>
      <c r="EK647" s="17"/>
      <c r="EL647" s="17"/>
      <c r="EM647" s="17"/>
      <c r="EN647" s="17"/>
      <c r="EO647" s="17"/>
      <c r="EP647" s="17"/>
      <c r="EQ647" s="17"/>
      <c r="ER647" s="17"/>
      <c r="ES647" s="17"/>
      <c r="ET647" s="17"/>
      <c r="EU647" s="17"/>
      <c r="EV647" s="17"/>
      <c r="EW647" s="17"/>
      <c r="EX647" s="17"/>
      <c r="EY647" s="17"/>
      <c r="EZ647" s="17"/>
      <c r="FA647" s="17"/>
      <c r="FB647" s="17"/>
      <c r="FC647" s="17"/>
      <c r="FD647" s="17"/>
      <c r="FE647" s="17"/>
      <c r="FF647" s="17"/>
      <c r="FG647" s="17"/>
      <c r="FH647" s="17"/>
      <c r="FI647" s="17"/>
      <c r="FJ647" s="17"/>
      <c r="FK647" s="17"/>
      <c r="FL647" s="17"/>
      <c r="FM647" s="17"/>
    </row>
    <row r="648" spans="1:169" ht="18.75" customHeight="1" x14ac:dyDescent="0.4">
      <c r="A648" s="5"/>
      <c r="C648" s="27"/>
      <c r="D648" s="27"/>
      <c r="E648" s="5"/>
      <c r="F648" s="5" t="s">
        <v>206</v>
      </c>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BO648" s="5"/>
      <c r="BQ648" s="27"/>
      <c r="BR648" s="27"/>
      <c r="BS648" s="5"/>
      <c r="BT648" s="5" t="s">
        <v>206</v>
      </c>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ED648" s="184"/>
      <c r="EE648" s="61"/>
      <c r="EF648" s="17"/>
      <c r="EG648" s="17"/>
      <c r="EH648" s="17"/>
      <c r="EI648" s="17"/>
      <c r="EJ648" s="17"/>
      <c r="EK648" s="17"/>
      <c r="EL648" s="17"/>
      <c r="EM648" s="17"/>
      <c r="EN648" s="17"/>
      <c r="EO648" s="17"/>
      <c r="EP648" s="17"/>
      <c r="EQ648" s="17"/>
      <c r="ER648" s="17"/>
      <c r="ES648" s="17"/>
      <c r="ET648" s="17"/>
      <c r="EU648" s="17"/>
      <c r="EV648" s="17"/>
      <c r="EW648" s="17"/>
      <c r="EX648" s="17"/>
      <c r="EY648" s="17"/>
      <c r="EZ648" s="17"/>
      <c r="FA648" s="17"/>
      <c r="FB648" s="17"/>
      <c r="FC648" s="17"/>
      <c r="FD648" s="17"/>
      <c r="FE648" s="17"/>
      <c r="FF648" s="17"/>
      <c r="FG648" s="17"/>
      <c r="FH648" s="17"/>
      <c r="FI648" s="17"/>
      <c r="FJ648" s="17"/>
      <c r="FK648" s="17"/>
      <c r="FL648" s="17"/>
      <c r="FM648" s="17"/>
    </row>
    <row r="649" spans="1:169" ht="18.75" customHeight="1" x14ac:dyDescent="0.4">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row>
    <row r="650" spans="1:169" ht="18.75" customHeight="1" x14ac:dyDescent="0.4">
      <c r="A650" s="5"/>
      <c r="B650" s="5"/>
      <c r="C650" s="28" t="s">
        <v>118</v>
      </c>
      <c r="D650" s="26"/>
      <c r="E650" s="26"/>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BO650" s="5"/>
      <c r="BP650" s="5"/>
      <c r="BQ650" s="28" t="s">
        <v>118</v>
      </c>
      <c r="BR650" s="26"/>
      <c r="BS650" s="26"/>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row>
    <row r="651" spans="1:169" ht="18.75" customHeight="1" x14ac:dyDescent="0.4">
      <c r="A651" s="5"/>
      <c r="B651" s="5"/>
      <c r="C651" s="26" t="s">
        <v>272</v>
      </c>
      <c r="D651" s="26"/>
      <c r="E651" s="26"/>
      <c r="F651" s="5"/>
      <c r="G651" s="480"/>
      <c r="H651" s="480"/>
      <c r="I651" s="26" t="s">
        <v>181</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BO651" s="5"/>
      <c r="BP651" s="5"/>
      <c r="BQ651" s="26" t="s">
        <v>272</v>
      </c>
      <c r="BR651" s="26"/>
      <c r="BS651" s="26"/>
      <c r="BT651" s="5"/>
      <c r="BU651" s="480">
        <v>4</v>
      </c>
      <c r="BV651" s="480"/>
      <c r="BW651" s="26" t="s">
        <v>181</v>
      </c>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row>
    <row r="652" spans="1:169" ht="18.75" customHeight="1" x14ac:dyDescent="0.4">
      <c r="A652" s="5"/>
      <c r="B652" s="5"/>
      <c r="C652" s="26" t="s">
        <v>272</v>
      </c>
      <c r="D652" s="26"/>
      <c r="E652" s="26"/>
      <c r="F652" s="5"/>
      <c r="G652" s="480"/>
      <c r="H652" s="480"/>
      <c r="I652" s="26" t="s">
        <v>183</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BO652" s="5"/>
      <c r="BP652" s="5"/>
      <c r="BQ652" s="26" t="s">
        <v>272</v>
      </c>
      <c r="BR652" s="26"/>
      <c r="BS652" s="26"/>
      <c r="BT652" s="5"/>
      <c r="BU652" s="480">
        <v>9</v>
      </c>
      <c r="BV652" s="480"/>
      <c r="BW652" s="26" t="s">
        <v>183</v>
      </c>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row>
    <row r="653" spans="1:169" ht="18.75" customHeight="1" x14ac:dyDescent="0.4">
      <c r="A653" s="5"/>
      <c r="B653" s="5"/>
      <c r="C653" s="26" t="s">
        <v>274</v>
      </c>
      <c r="D653" s="26"/>
      <c r="E653" s="26"/>
      <c r="F653" s="5"/>
      <c r="G653" s="5"/>
      <c r="H653" s="5"/>
      <c r="I653" s="5"/>
      <c r="J653" s="5"/>
      <c r="K653" s="5"/>
      <c r="L653" s="5"/>
      <c r="M653" s="5"/>
      <c r="N653" s="5"/>
      <c r="O653" s="5"/>
      <c r="P653" s="5"/>
      <c r="Q653" s="5"/>
      <c r="R653" s="5"/>
      <c r="T653" s="5"/>
      <c r="U653" s="5"/>
      <c r="V653" s="5"/>
      <c r="W653" s="5"/>
      <c r="X653" s="5"/>
      <c r="Y653" s="5"/>
      <c r="Z653" s="5"/>
      <c r="AA653" s="480"/>
      <c r="AB653" s="480"/>
      <c r="AC653" s="26" t="s">
        <v>167</v>
      </c>
      <c r="AE653" s="5"/>
      <c r="AF653" s="5"/>
      <c r="AG653" s="5"/>
      <c r="AI653" s="5"/>
      <c r="AJ653" s="5"/>
      <c r="BO653" s="5"/>
      <c r="BP653" s="5"/>
      <c r="BQ653" s="26" t="s">
        <v>274</v>
      </c>
      <c r="BR653" s="26"/>
      <c r="BS653" s="26"/>
      <c r="BT653" s="5"/>
      <c r="BU653" s="5"/>
      <c r="BV653" s="5"/>
      <c r="BW653" s="5"/>
      <c r="BX653" s="5"/>
      <c r="BY653" s="5"/>
      <c r="BZ653" s="5"/>
      <c r="CA653" s="5"/>
      <c r="CB653" s="5"/>
      <c r="CC653" s="5"/>
      <c r="CD653" s="5"/>
      <c r="CE653" s="5"/>
      <c r="CF653" s="5"/>
      <c r="CH653" s="5"/>
      <c r="CI653" s="5"/>
      <c r="CJ653" s="5"/>
      <c r="CK653" s="5"/>
      <c r="CL653" s="5"/>
      <c r="CM653" s="5"/>
      <c r="CN653" s="5"/>
      <c r="CO653" s="480">
        <v>3</v>
      </c>
      <c r="CP653" s="480"/>
      <c r="CQ653" s="26" t="s">
        <v>167</v>
      </c>
      <c r="CS653" s="5"/>
      <c r="CT653" s="5"/>
      <c r="CU653" s="5"/>
      <c r="CW653" s="5"/>
      <c r="CX653" s="5"/>
    </row>
    <row r="654" spans="1:169" ht="18.75" customHeight="1" x14ac:dyDescent="0.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row>
    <row r="655" spans="1:169" ht="18.75" customHeight="1" x14ac:dyDescent="0.4">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row>
    <row r="656" spans="1:169" ht="18.75" customHeight="1" x14ac:dyDescent="0.4">
      <c r="A656" s="5"/>
      <c r="B656" s="5"/>
      <c r="C656" s="5"/>
      <c r="D656" s="5"/>
      <c r="E656" s="66" t="s">
        <v>121</v>
      </c>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BO656" s="5"/>
      <c r="BP656" s="5"/>
      <c r="BQ656" s="5"/>
      <c r="BR656" s="5"/>
      <c r="BS656" s="66" t="s">
        <v>121</v>
      </c>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row>
    <row r="663" spans="1:130" ht="18.75" customHeight="1" x14ac:dyDescent="0.4">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row>
    <row r="664" spans="1:130" ht="18.75" customHeight="1" x14ac:dyDescent="0.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BE664" s="228" t="s">
        <v>146</v>
      </c>
      <c r="BF664" s="229"/>
      <c r="BG664" s="229"/>
      <c r="BH664" s="229"/>
      <c r="BI664" s="229"/>
      <c r="BJ664" s="229"/>
      <c r="BK664" s="229"/>
      <c r="BL664" s="230"/>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S664" s="228" t="s">
        <v>315</v>
      </c>
      <c r="DT664" s="229"/>
      <c r="DU664" s="229"/>
      <c r="DV664" s="229"/>
      <c r="DW664" s="229"/>
      <c r="DX664" s="229"/>
      <c r="DY664" s="229"/>
      <c r="DZ664" s="230"/>
    </row>
    <row r="665" spans="1:130" ht="18.75" customHeight="1" x14ac:dyDescent="0.4">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BE665" s="231"/>
      <c r="BF665" s="232"/>
      <c r="BG665" s="232"/>
      <c r="BH665" s="232"/>
      <c r="BI665" s="232"/>
      <c r="BJ665" s="232"/>
      <c r="BK665" s="232"/>
      <c r="BL665" s="233"/>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S665" s="231"/>
      <c r="DT665" s="232"/>
      <c r="DU665" s="232"/>
      <c r="DV665" s="232"/>
      <c r="DW665" s="232"/>
      <c r="DX665" s="232"/>
      <c r="DY665" s="232"/>
      <c r="DZ665" s="233"/>
    </row>
    <row r="666" spans="1:130" ht="18.75" customHeight="1" x14ac:dyDescent="0.4">
      <c r="A666" s="5"/>
      <c r="B666" s="5"/>
      <c r="C666" s="28"/>
      <c r="D666" s="5"/>
      <c r="E666" s="5"/>
      <c r="F666" s="5"/>
      <c r="G666" s="5"/>
      <c r="H666" s="5"/>
      <c r="I666" s="5"/>
      <c r="J666" s="5"/>
      <c r="K666" s="5"/>
      <c r="L666" s="5"/>
      <c r="M666" s="5"/>
      <c r="N666" s="5"/>
      <c r="O666" s="5"/>
      <c r="P666" s="5"/>
      <c r="Q666" s="5"/>
      <c r="R666" s="5"/>
      <c r="S666" s="5"/>
      <c r="T666" s="5"/>
      <c r="U666" s="5"/>
      <c r="V666" s="5"/>
      <c r="W666" s="5"/>
      <c r="X666" s="5"/>
      <c r="Y666" s="5"/>
      <c r="Z666" s="5"/>
      <c r="AA666" s="5"/>
      <c r="AB666" s="28"/>
      <c r="AC666" s="5"/>
      <c r="AD666" s="5"/>
      <c r="AE666" s="5"/>
      <c r="AF666" s="5"/>
      <c r="AG666" s="5"/>
      <c r="AH666" s="5"/>
      <c r="AI666" s="5"/>
      <c r="AJ666" s="5"/>
      <c r="AK666" s="5"/>
      <c r="AL666" s="5"/>
      <c r="AM666" s="5"/>
      <c r="AN666" s="5"/>
      <c r="AO666" s="5"/>
      <c r="AP666" s="5"/>
      <c r="AQ666" s="5"/>
      <c r="AR666" s="5"/>
      <c r="AS666" s="5"/>
      <c r="AT666" s="5"/>
      <c r="AU666" s="5"/>
      <c r="AV666" s="5"/>
      <c r="AW666" s="5"/>
      <c r="AX666" s="5"/>
      <c r="BO666" s="5"/>
      <c r="BP666" s="5"/>
      <c r="BQ666" s="28"/>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28"/>
      <c r="CQ666" s="5"/>
      <c r="CR666" s="5"/>
      <c r="CS666" s="5"/>
      <c r="CT666" s="5"/>
      <c r="CU666" s="5"/>
      <c r="CV666" s="5"/>
      <c r="CW666" s="5"/>
      <c r="CX666" s="5"/>
      <c r="CY666" s="5"/>
      <c r="CZ666" s="5"/>
      <c r="DA666" s="5"/>
      <c r="DB666" s="5"/>
      <c r="DC666" s="5"/>
      <c r="DD666" s="5"/>
      <c r="DE666" s="5"/>
      <c r="DF666" s="5"/>
      <c r="DG666" s="5"/>
      <c r="DH666" s="5"/>
      <c r="DI666" s="5"/>
      <c r="DJ666" s="5"/>
      <c r="DK666" s="5"/>
      <c r="DL666" s="5"/>
    </row>
    <row r="667" spans="1:130" ht="18.75" customHeight="1" x14ac:dyDescent="0.4">
      <c r="A667" s="5"/>
      <c r="B667" s="5"/>
      <c r="C667" s="28" t="s">
        <v>123</v>
      </c>
      <c r="D667" s="5"/>
      <c r="E667" s="5"/>
      <c r="F667" s="5"/>
      <c r="G667" s="5"/>
      <c r="H667" s="5"/>
      <c r="I667" s="5"/>
      <c r="J667" s="5"/>
      <c r="K667" s="5"/>
      <c r="L667" s="5"/>
      <c r="M667" s="5"/>
      <c r="N667" s="5"/>
      <c r="O667" s="5"/>
      <c r="P667" s="5"/>
      <c r="Q667" s="5"/>
      <c r="R667" s="5"/>
      <c r="S667" s="5"/>
      <c r="T667" s="5"/>
      <c r="U667" s="5"/>
      <c r="V667" s="5"/>
      <c r="W667" s="5"/>
      <c r="X667" s="5"/>
      <c r="Y667" s="5"/>
      <c r="Z667" s="5"/>
      <c r="AA667" s="5"/>
      <c r="AB667" s="26"/>
      <c r="AC667" s="5"/>
      <c r="AD667" s="5"/>
      <c r="AE667" s="5"/>
      <c r="AF667" s="5"/>
      <c r="AG667" s="5"/>
      <c r="AH667" s="5"/>
      <c r="AI667" s="5"/>
      <c r="AJ667" s="5"/>
      <c r="AK667" s="5"/>
      <c r="AL667" s="5"/>
      <c r="AM667" s="5"/>
      <c r="AN667" s="5"/>
      <c r="AO667" s="5"/>
      <c r="AP667" s="5"/>
      <c r="AQ667" s="5"/>
      <c r="AR667" s="5"/>
      <c r="AS667" s="5"/>
      <c r="AT667" s="5"/>
      <c r="AU667" s="5"/>
      <c r="AV667" s="5"/>
      <c r="AW667" s="5"/>
      <c r="AX667" s="5"/>
      <c r="BO667" s="5"/>
      <c r="BP667" s="5"/>
      <c r="BQ667" s="28" t="s">
        <v>123</v>
      </c>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26"/>
      <c r="CQ667" s="5"/>
      <c r="CR667" s="5"/>
      <c r="CS667" s="5"/>
      <c r="CT667" s="5"/>
      <c r="CU667" s="5"/>
      <c r="CV667" s="5"/>
      <c r="CW667" s="5"/>
      <c r="CX667" s="5"/>
      <c r="CY667" s="5"/>
      <c r="CZ667" s="5"/>
      <c r="DA667" s="5"/>
      <c r="DB667" s="5"/>
      <c r="DC667" s="5"/>
      <c r="DD667" s="5"/>
      <c r="DE667" s="5"/>
      <c r="DF667" s="5"/>
      <c r="DG667" s="5"/>
      <c r="DH667" s="5"/>
      <c r="DI667" s="5"/>
      <c r="DJ667" s="5"/>
      <c r="DK667" s="5"/>
      <c r="DL667" s="5"/>
    </row>
    <row r="668" spans="1:130" ht="18.75" customHeight="1" x14ac:dyDescent="0.4">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row>
    <row r="669" spans="1:130" ht="18.75" customHeight="1" x14ac:dyDescent="0.4">
      <c r="A669" s="5"/>
      <c r="B669" s="5"/>
      <c r="C669" s="26" t="s">
        <v>381</v>
      </c>
      <c r="D669" s="5"/>
      <c r="E669" s="5"/>
      <c r="F669" s="5"/>
      <c r="G669" s="5"/>
      <c r="H669" s="5"/>
      <c r="I669" s="5"/>
      <c r="J669" s="5"/>
      <c r="K669" s="5"/>
      <c r="L669" s="5"/>
      <c r="M669" s="5"/>
      <c r="N669" s="5"/>
      <c r="O669" s="5"/>
      <c r="P669" s="5"/>
      <c r="Q669" s="5"/>
      <c r="R669" s="5"/>
      <c r="S669" s="5"/>
      <c r="T669" s="5"/>
      <c r="U669" s="5"/>
      <c r="V669" s="5"/>
      <c r="W669" s="5"/>
      <c r="X669" s="5"/>
      <c r="Y669" s="5"/>
      <c r="Z669" s="5"/>
      <c r="AA669" s="5"/>
      <c r="AB669" s="26"/>
      <c r="AC669" s="5"/>
      <c r="AD669" s="5"/>
      <c r="AE669" s="5"/>
      <c r="AF669" s="5"/>
      <c r="AG669" s="5"/>
      <c r="AH669" s="5"/>
      <c r="AI669" s="5"/>
      <c r="AJ669" s="5"/>
      <c r="AK669" s="5"/>
      <c r="AL669" s="5"/>
      <c r="AM669" s="5"/>
      <c r="AN669" s="5"/>
      <c r="AO669" s="5"/>
      <c r="AP669" s="5"/>
      <c r="AQ669" s="5"/>
      <c r="AR669" s="5"/>
      <c r="AS669" s="5"/>
      <c r="AT669" s="5"/>
      <c r="AU669" s="5"/>
      <c r="AV669" s="5"/>
      <c r="AW669" s="5"/>
      <c r="AX669" s="5"/>
      <c r="BO669" s="5"/>
      <c r="BP669" s="5"/>
      <c r="BQ669" s="26" t="s">
        <v>381</v>
      </c>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26"/>
      <c r="CQ669" s="5"/>
      <c r="CR669" s="5"/>
      <c r="CS669" s="5"/>
      <c r="CT669" s="5"/>
      <c r="CU669" s="5"/>
      <c r="CV669" s="5"/>
      <c r="CW669" s="5"/>
      <c r="CX669" s="5"/>
      <c r="CY669" s="5"/>
      <c r="CZ669" s="5"/>
      <c r="DA669" s="5"/>
      <c r="DB669" s="5"/>
      <c r="DC669" s="5"/>
      <c r="DD669" s="5"/>
      <c r="DE669" s="5"/>
      <c r="DF669" s="5"/>
      <c r="DG669" s="5"/>
      <c r="DH669" s="5"/>
      <c r="DI669" s="5"/>
      <c r="DJ669" s="5"/>
      <c r="DK669" s="5"/>
      <c r="DL669" s="5"/>
    </row>
    <row r="670" spans="1:130" ht="18.75" customHeight="1" x14ac:dyDescent="0.4">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row>
    <row r="671" spans="1:130" ht="18.75" customHeight="1" x14ac:dyDescent="0.4">
      <c r="A671" s="5"/>
      <c r="B671" s="5"/>
      <c r="C671" s="26" t="s">
        <v>117</v>
      </c>
      <c r="D671" s="5"/>
      <c r="E671" s="5"/>
      <c r="F671" s="5"/>
      <c r="G671" s="5"/>
      <c r="H671" s="5"/>
      <c r="I671" s="5"/>
      <c r="J671" s="5"/>
      <c r="K671" s="5"/>
      <c r="L671" s="5"/>
      <c r="M671" s="5"/>
      <c r="N671" s="5"/>
      <c r="O671" s="5"/>
      <c r="P671" s="5"/>
      <c r="Q671" s="5"/>
      <c r="R671" s="5"/>
      <c r="S671" s="5"/>
      <c r="T671" s="5"/>
      <c r="U671" s="5"/>
      <c r="V671" s="5"/>
      <c r="W671" s="5"/>
      <c r="X671" s="5"/>
      <c r="Y671" s="5"/>
      <c r="Z671" s="5"/>
      <c r="AA671" s="5"/>
      <c r="AB671" s="26"/>
      <c r="AC671" s="5"/>
      <c r="AD671" s="5"/>
      <c r="AE671" s="5"/>
      <c r="AF671" s="5"/>
      <c r="AG671" s="5"/>
      <c r="AH671" s="5"/>
      <c r="AI671" s="5"/>
      <c r="AJ671" s="5"/>
      <c r="AK671" s="5"/>
      <c r="AL671" s="5"/>
      <c r="AM671" s="5"/>
      <c r="AN671" s="5"/>
      <c r="AO671" s="5"/>
      <c r="AP671" s="5"/>
      <c r="AQ671" s="5"/>
      <c r="AR671" s="5"/>
      <c r="AS671" s="5"/>
      <c r="AT671" s="5"/>
      <c r="AU671" s="5"/>
      <c r="AV671" s="5"/>
      <c r="AW671" s="5"/>
      <c r="AX671" s="5"/>
      <c r="BO671" s="5"/>
      <c r="BP671" s="5"/>
      <c r="BQ671" s="26" t="s">
        <v>117</v>
      </c>
      <c r="BR671" s="5"/>
      <c r="BS671" s="5"/>
      <c r="BT671" s="5"/>
      <c r="BU671" s="5"/>
      <c r="BV671" s="5"/>
      <c r="BW671" s="5"/>
      <c r="BX671" s="5"/>
      <c r="BY671" s="5"/>
      <c r="BZ671" s="5"/>
      <c r="CA671" s="5"/>
      <c r="CB671" s="5"/>
      <c r="CC671" s="5"/>
      <c r="CD671" s="5"/>
      <c r="CE671" s="5"/>
      <c r="CF671" s="5"/>
      <c r="CG671" s="5"/>
      <c r="CH671" s="5"/>
      <c r="CI671" s="5"/>
      <c r="CJ671" s="5"/>
      <c r="CK671" s="5"/>
      <c r="CL671" s="5"/>
      <c r="CM671" s="5"/>
      <c r="CN671" s="5"/>
      <c r="CO671" s="5"/>
      <c r="CP671" s="26"/>
      <c r="CQ671" s="5"/>
      <c r="CR671" s="5"/>
      <c r="CS671" s="5"/>
      <c r="CT671" s="5"/>
      <c r="CU671" s="5"/>
      <c r="CV671" s="5"/>
      <c r="CW671" s="5"/>
      <c r="CX671" s="5"/>
      <c r="CY671" s="5"/>
      <c r="CZ671" s="5"/>
      <c r="DA671" s="5"/>
      <c r="DB671" s="5"/>
      <c r="DC671" s="5"/>
      <c r="DD671" s="5"/>
      <c r="DE671" s="5"/>
      <c r="DF671" s="5"/>
      <c r="DG671" s="5"/>
      <c r="DH671" s="5"/>
      <c r="DI671" s="5"/>
      <c r="DJ671" s="5"/>
      <c r="DK671" s="5"/>
      <c r="DL671" s="5"/>
    </row>
    <row r="672" spans="1:130" ht="18.75" customHeight="1" x14ac:dyDescent="0.4">
      <c r="A672" s="5"/>
      <c r="B672" s="5"/>
      <c r="F672" s="26" t="s">
        <v>382</v>
      </c>
      <c r="G672" s="5"/>
      <c r="H672" s="5"/>
      <c r="J672" s="480"/>
      <c r="K672" s="480"/>
      <c r="L672" s="26" t="s">
        <v>144</v>
      </c>
      <c r="M672" s="26"/>
      <c r="N672" s="5"/>
      <c r="O672" s="5"/>
      <c r="P672" s="5"/>
      <c r="Q672" s="5"/>
      <c r="R672" s="5"/>
      <c r="S672" s="5"/>
      <c r="T672" s="5"/>
      <c r="U672" s="5"/>
      <c r="V672" s="5"/>
      <c r="W672" s="5"/>
      <c r="X672" s="5"/>
      <c r="Y672" s="5"/>
      <c r="Z672" s="5"/>
      <c r="AA672" s="5"/>
      <c r="AB672" s="5"/>
      <c r="AC672" s="5"/>
      <c r="AD672" s="5"/>
      <c r="AE672" s="5"/>
      <c r="AF672" s="5"/>
      <c r="AG672" s="5"/>
      <c r="AH672" s="26"/>
      <c r="AI672" s="5"/>
      <c r="AJ672" s="5"/>
      <c r="AK672" s="5"/>
      <c r="AL672" s="5"/>
      <c r="AM672" s="5"/>
      <c r="AN672" s="5"/>
      <c r="AO672" s="5"/>
      <c r="AP672" s="5"/>
      <c r="AQ672" s="5"/>
      <c r="AR672" s="5"/>
      <c r="AS672" s="5"/>
      <c r="AT672" s="5"/>
      <c r="AU672" s="5"/>
      <c r="AV672" s="5"/>
      <c r="AW672" s="5"/>
      <c r="AX672" s="5"/>
      <c r="AY672" s="5"/>
      <c r="AZ672" s="5"/>
      <c r="BA672" s="5"/>
      <c r="BO672" s="5"/>
      <c r="BP672" s="5"/>
      <c r="BT672" s="26" t="s">
        <v>382</v>
      </c>
      <c r="BU672" s="5"/>
      <c r="BV672" s="5"/>
      <c r="BX672" s="480">
        <v>4</v>
      </c>
      <c r="BY672" s="480"/>
      <c r="BZ672" s="26" t="s">
        <v>144</v>
      </c>
      <c r="CA672" s="26"/>
      <c r="CB672" s="5"/>
      <c r="CC672" s="5"/>
      <c r="CD672" s="5"/>
      <c r="CE672" s="5"/>
      <c r="CF672" s="5"/>
      <c r="CG672" s="5"/>
      <c r="CH672" s="5"/>
      <c r="CI672" s="5"/>
      <c r="CJ672" s="5"/>
      <c r="CK672" s="5"/>
      <c r="CL672" s="5"/>
      <c r="CM672" s="5"/>
      <c r="CN672" s="5"/>
      <c r="CO672" s="5"/>
      <c r="CP672" s="5"/>
      <c r="CQ672" s="5"/>
      <c r="CR672" s="5"/>
      <c r="CS672" s="5"/>
      <c r="CT672" s="5"/>
      <c r="CU672" s="5"/>
      <c r="CV672" s="26"/>
      <c r="CW672" s="5"/>
      <c r="CX672" s="5"/>
      <c r="CY672" s="5"/>
      <c r="CZ672" s="5"/>
      <c r="DA672" s="5"/>
      <c r="DB672" s="5"/>
      <c r="DC672" s="5"/>
      <c r="DD672" s="5"/>
      <c r="DE672" s="5"/>
      <c r="DF672" s="5"/>
      <c r="DG672" s="5"/>
      <c r="DH672" s="5"/>
      <c r="DI672" s="5"/>
      <c r="DJ672" s="5"/>
      <c r="DK672" s="5"/>
      <c r="DL672" s="5"/>
      <c r="DM672" s="5"/>
      <c r="DN672" s="5"/>
      <c r="DO672" s="5"/>
    </row>
    <row r="673" spans="1:119" ht="18.75" customHeight="1" x14ac:dyDescent="0.4">
      <c r="A673" s="5"/>
      <c r="B673" s="5"/>
      <c r="F673" s="26" t="s">
        <v>384</v>
      </c>
      <c r="G673" s="5"/>
      <c r="H673" s="5"/>
      <c r="J673" s="480"/>
      <c r="K673" s="480"/>
      <c r="L673" s="26" t="s">
        <v>386</v>
      </c>
      <c r="M673" s="26"/>
      <c r="N673" s="5"/>
      <c r="O673" s="5"/>
      <c r="P673" s="5"/>
      <c r="Q673" s="5"/>
      <c r="R673" s="5"/>
      <c r="S673" s="5"/>
      <c r="T673" s="5"/>
      <c r="U673" s="5"/>
      <c r="V673" s="5"/>
      <c r="W673" s="5"/>
      <c r="X673" s="5"/>
      <c r="Y673" s="5"/>
      <c r="Z673" s="5"/>
      <c r="AA673" s="5"/>
      <c r="AB673" s="5"/>
      <c r="AC673" s="5"/>
      <c r="AD673" s="5"/>
      <c r="AE673" s="5"/>
      <c r="AF673" s="5"/>
      <c r="AG673" s="5"/>
      <c r="AH673" s="26"/>
      <c r="AI673" s="5"/>
      <c r="AJ673" s="5"/>
      <c r="AK673" s="5"/>
      <c r="AL673" s="5"/>
      <c r="AM673" s="5"/>
      <c r="AN673" s="5"/>
      <c r="AO673" s="5"/>
      <c r="AP673" s="5"/>
      <c r="AQ673" s="5"/>
      <c r="AR673" s="5"/>
      <c r="AS673" s="5"/>
      <c r="AT673" s="5"/>
      <c r="AU673" s="5"/>
      <c r="AV673" s="5"/>
      <c r="AW673" s="5"/>
      <c r="AX673" s="5"/>
      <c r="AY673" s="5"/>
      <c r="AZ673" s="5"/>
      <c r="BA673" s="5"/>
      <c r="BO673" s="5"/>
      <c r="BP673" s="5"/>
      <c r="BT673" s="26" t="s">
        <v>384</v>
      </c>
      <c r="BU673" s="5"/>
      <c r="BV673" s="5"/>
      <c r="BX673" s="480">
        <v>8</v>
      </c>
      <c r="BY673" s="480"/>
      <c r="BZ673" s="26" t="s">
        <v>386</v>
      </c>
      <c r="CA673" s="26"/>
      <c r="CB673" s="5"/>
      <c r="CC673" s="5"/>
      <c r="CD673" s="5"/>
      <c r="CE673" s="5"/>
      <c r="CF673" s="5"/>
      <c r="CG673" s="5"/>
      <c r="CH673" s="5"/>
      <c r="CI673" s="5"/>
      <c r="CJ673" s="5"/>
      <c r="CK673" s="5"/>
      <c r="CL673" s="5"/>
      <c r="CM673" s="5"/>
      <c r="CN673" s="5"/>
      <c r="CO673" s="5"/>
      <c r="CP673" s="5"/>
      <c r="CQ673" s="5"/>
      <c r="CR673" s="5"/>
      <c r="CS673" s="5"/>
      <c r="CT673" s="5"/>
      <c r="CU673" s="5"/>
      <c r="CV673" s="26"/>
      <c r="CW673" s="5"/>
      <c r="CX673" s="5"/>
      <c r="CY673" s="5"/>
      <c r="CZ673" s="5"/>
      <c r="DA673" s="5"/>
      <c r="DB673" s="5"/>
      <c r="DC673" s="5"/>
      <c r="DD673" s="5"/>
      <c r="DE673" s="5"/>
      <c r="DF673" s="5"/>
      <c r="DG673" s="5"/>
      <c r="DH673" s="5"/>
      <c r="DI673" s="5"/>
      <c r="DJ673" s="5"/>
      <c r="DK673" s="5"/>
      <c r="DL673" s="5"/>
      <c r="DM673" s="5"/>
      <c r="DN673" s="5"/>
      <c r="DO673" s="5"/>
    </row>
    <row r="674" spans="1:119" ht="18.75" customHeight="1" x14ac:dyDescent="0.4">
      <c r="A674" s="5"/>
      <c r="B674" s="5"/>
      <c r="F674" s="26" t="s">
        <v>389</v>
      </c>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BO674" s="5"/>
      <c r="BP674" s="5"/>
      <c r="BT674" s="26" t="s">
        <v>389</v>
      </c>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c r="CV674" s="5"/>
      <c r="CW674" s="5"/>
      <c r="CX674" s="5"/>
      <c r="CY674" s="5"/>
      <c r="CZ674" s="5"/>
      <c r="DA674" s="5"/>
      <c r="DB674" s="5"/>
      <c r="DC674" s="5"/>
      <c r="DD674" s="5"/>
      <c r="DE674" s="5"/>
      <c r="DF674" s="5"/>
      <c r="DG674" s="5"/>
      <c r="DH674" s="5"/>
      <c r="DI674" s="5"/>
      <c r="DJ674" s="5"/>
      <c r="DK674" s="5"/>
      <c r="DL674" s="5"/>
    </row>
    <row r="675" spans="1:119"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row>
    <row r="676" spans="1:119" ht="18.75" customHeight="1" x14ac:dyDescent="0.4">
      <c r="A676" s="5"/>
      <c r="B676" s="5"/>
      <c r="C676" s="26" t="s">
        <v>45</v>
      </c>
      <c r="D676" s="5"/>
      <c r="E676" s="5"/>
      <c r="F676" s="5"/>
      <c r="G676" s="5"/>
      <c r="H676" s="5"/>
      <c r="I676" s="5"/>
      <c r="J676" s="5"/>
      <c r="K676" s="5"/>
      <c r="L676" s="5"/>
      <c r="M676" s="5"/>
      <c r="N676" s="5"/>
      <c r="O676" s="5"/>
      <c r="P676" s="5"/>
      <c r="Q676" s="5"/>
      <c r="R676" s="5"/>
      <c r="S676" s="5"/>
      <c r="T676" s="5"/>
      <c r="U676" s="5"/>
      <c r="V676" s="5"/>
      <c r="W676" s="5"/>
      <c r="X676" s="5"/>
      <c r="Y676" s="5"/>
      <c r="Z676" s="5"/>
      <c r="AA676" s="5"/>
      <c r="AB676" s="26"/>
      <c r="AC676" s="5"/>
      <c r="AD676" s="5"/>
      <c r="AE676" s="5"/>
      <c r="AF676" s="5"/>
      <c r="AG676" s="5"/>
      <c r="AH676" s="5"/>
      <c r="AI676" s="5"/>
      <c r="AJ676" s="5"/>
      <c r="AK676" s="5"/>
      <c r="AL676" s="5"/>
      <c r="AM676" s="5"/>
      <c r="AN676" s="5"/>
      <c r="AO676" s="5"/>
      <c r="AP676" s="5"/>
      <c r="AQ676" s="5"/>
      <c r="AR676" s="5"/>
      <c r="AS676" s="5"/>
      <c r="AT676" s="5"/>
      <c r="AU676" s="5"/>
      <c r="AV676" s="5"/>
      <c r="AW676" s="5"/>
      <c r="AX676" s="5"/>
      <c r="BO676" s="5"/>
      <c r="BP676" s="5"/>
      <c r="BQ676" s="26" t="s">
        <v>45</v>
      </c>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26"/>
      <c r="CQ676" s="5"/>
      <c r="CR676" s="5"/>
      <c r="CS676" s="5"/>
      <c r="CT676" s="5"/>
      <c r="CU676" s="5"/>
      <c r="CV676" s="5"/>
      <c r="CW676" s="5"/>
      <c r="CX676" s="5"/>
      <c r="CY676" s="5"/>
      <c r="CZ676" s="5"/>
      <c r="DA676" s="5"/>
      <c r="DB676" s="5"/>
      <c r="DC676" s="5"/>
      <c r="DD676" s="5"/>
      <c r="DE676" s="5"/>
      <c r="DF676" s="5"/>
      <c r="DG676" s="5"/>
      <c r="DH676" s="5"/>
      <c r="DI676" s="5"/>
      <c r="DJ676" s="5"/>
      <c r="DK676" s="5"/>
      <c r="DL676" s="5"/>
    </row>
    <row r="677" spans="1:119" ht="18.75" customHeight="1" x14ac:dyDescent="0.4">
      <c r="A677" s="5"/>
      <c r="B677" s="5"/>
      <c r="D677" s="26" t="s">
        <v>390</v>
      </c>
      <c r="E677" s="5"/>
      <c r="F677" s="5"/>
      <c r="G677" s="5"/>
      <c r="H677" s="5"/>
      <c r="I677" s="5"/>
      <c r="J677" s="5"/>
      <c r="K677" s="5"/>
      <c r="L677" s="5"/>
      <c r="M677" s="5"/>
      <c r="N677" s="5"/>
      <c r="O677" s="5"/>
      <c r="P677" s="5"/>
      <c r="Q677" s="5"/>
      <c r="R677" s="5"/>
      <c r="S677" s="5"/>
      <c r="T677" s="5"/>
      <c r="U677" s="5"/>
      <c r="V677" s="5"/>
      <c r="W677" s="5"/>
      <c r="X677" s="5"/>
      <c r="Y677" s="5"/>
      <c r="Z677" s="5"/>
      <c r="AA677" s="5"/>
      <c r="AB677" s="26"/>
      <c r="AC677" s="5"/>
      <c r="AD677" s="5"/>
      <c r="AE677" s="5"/>
      <c r="AF677" s="5"/>
      <c r="AG677" s="5"/>
      <c r="AH677" s="5"/>
      <c r="AI677" s="5"/>
      <c r="AJ677" s="5"/>
      <c r="AK677" s="5"/>
      <c r="AL677" s="5"/>
      <c r="AM677" s="5"/>
      <c r="AN677" s="5"/>
      <c r="AO677" s="5"/>
      <c r="AP677" s="5"/>
      <c r="AQ677" s="5"/>
      <c r="AR677" s="5"/>
      <c r="AS677" s="5"/>
      <c r="AT677" s="5"/>
      <c r="AU677" s="5"/>
      <c r="AV677" s="5"/>
      <c r="AW677" s="5"/>
      <c r="AX677" s="5"/>
      <c r="BO677" s="5"/>
      <c r="BP677" s="5"/>
      <c r="BR677" s="26" t="s">
        <v>390</v>
      </c>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26"/>
      <c r="CQ677" s="5"/>
      <c r="CR677" s="5"/>
      <c r="CS677" s="5"/>
      <c r="CT677" s="5"/>
      <c r="CU677" s="5"/>
      <c r="CV677" s="5"/>
      <c r="CW677" s="5"/>
      <c r="CX677" s="5"/>
      <c r="CY677" s="5"/>
      <c r="CZ677" s="5"/>
      <c r="DA677" s="5"/>
      <c r="DB677" s="5"/>
      <c r="DC677" s="5"/>
      <c r="DD677" s="5"/>
      <c r="DE677" s="5"/>
      <c r="DF677" s="5"/>
      <c r="DG677" s="5"/>
      <c r="DH677" s="5"/>
      <c r="DI677" s="5"/>
      <c r="DJ677" s="5"/>
      <c r="DK677" s="5"/>
      <c r="DL677" s="5"/>
    </row>
    <row r="678" spans="1:119" ht="18.75" customHeight="1" x14ac:dyDescent="0.4">
      <c r="A678" s="5"/>
      <c r="B678" s="5"/>
      <c r="C678" s="26"/>
      <c r="D678" s="5"/>
      <c r="E678" s="5"/>
      <c r="F678" s="5"/>
      <c r="G678" s="5"/>
      <c r="H678" s="5"/>
      <c r="I678" s="5"/>
      <c r="J678" s="5"/>
      <c r="K678" s="5"/>
      <c r="L678" s="5"/>
      <c r="M678" s="5"/>
      <c r="N678" s="5"/>
      <c r="O678" s="5"/>
      <c r="P678" s="5"/>
      <c r="Q678" s="5"/>
      <c r="R678" s="5"/>
      <c r="S678" s="5"/>
      <c r="T678" s="5"/>
      <c r="U678" s="5"/>
      <c r="V678" s="5"/>
      <c r="W678" s="5"/>
      <c r="X678" s="5"/>
      <c r="Y678" s="5"/>
      <c r="Z678" s="5"/>
      <c r="AA678" s="5"/>
      <c r="AB678" s="26"/>
      <c r="AC678" s="5"/>
      <c r="AD678" s="5"/>
      <c r="AE678" s="5"/>
      <c r="AF678" s="5"/>
      <c r="AG678" s="5"/>
      <c r="AH678" s="5"/>
      <c r="AI678" s="5"/>
      <c r="AJ678" s="5"/>
      <c r="AK678" s="5"/>
      <c r="AL678" s="5"/>
      <c r="AM678" s="5"/>
      <c r="AN678" s="5"/>
      <c r="AO678" s="5"/>
      <c r="AP678" s="5"/>
      <c r="AQ678" s="5"/>
      <c r="AR678" s="5"/>
      <c r="AS678" s="5"/>
      <c r="AT678" s="5"/>
      <c r="AU678" s="5"/>
      <c r="AV678" s="5"/>
      <c r="AW678" s="5"/>
      <c r="AX678" s="5"/>
      <c r="BO678" s="5"/>
      <c r="BP678" s="5"/>
      <c r="BQ678" s="26"/>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26"/>
      <c r="CQ678" s="5"/>
      <c r="CR678" s="5"/>
      <c r="CS678" s="5"/>
      <c r="CT678" s="5"/>
      <c r="CU678" s="5"/>
      <c r="CV678" s="5"/>
      <c r="CW678" s="5"/>
      <c r="CX678" s="5"/>
      <c r="CY678" s="5"/>
      <c r="CZ678" s="5"/>
      <c r="DA678" s="5"/>
      <c r="DB678" s="5"/>
      <c r="DC678" s="5"/>
      <c r="DD678" s="5"/>
      <c r="DE678" s="5"/>
      <c r="DF678" s="5"/>
      <c r="DG678" s="5"/>
      <c r="DH678" s="5"/>
      <c r="DI678" s="5"/>
      <c r="DJ678" s="5"/>
      <c r="DK678" s="5"/>
      <c r="DL678" s="5"/>
    </row>
    <row r="679" spans="1:119" ht="18.75" customHeight="1" x14ac:dyDescent="0.4">
      <c r="A679" s="5"/>
      <c r="B679" s="5"/>
      <c r="C679" s="5"/>
      <c r="D679" s="31" t="s">
        <v>25</v>
      </c>
      <c r="E679" s="5"/>
      <c r="F679" s="5"/>
      <c r="G679" s="5"/>
      <c r="H679" s="5"/>
      <c r="I679" s="5"/>
      <c r="J679" s="5"/>
      <c r="K679" s="5"/>
      <c r="L679" s="5"/>
      <c r="M679" s="5"/>
      <c r="N679" s="5"/>
      <c r="O679" s="5"/>
      <c r="P679" s="5"/>
      <c r="Q679" s="5"/>
      <c r="R679" s="5"/>
      <c r="S679" s="5"/>
      <c r="T679" s="5"/>
      <c r="U679" s="5"/>
      <c r="V679" s="5"/>
      <c r="W679" s="5"/>
      <c r="X679" s="5"/>
      <c r="Y679" s="5"/>
      <c r="Z679" s="5"/>
      <c r="AA679" s="5"/>
      <c r="AB679" s="5"/>
      <c r="AC679" s="31"/>
      <c r="AD679" s="5"/>
      <c r="AE679" s="5"/>
      <c r="AF679" s="5"/>
      <c r="AG679" s="5"/>
      <c r="AH679" s="5"/>
      <c r="AI679" s="5"/>
      <c r="AJ679" s="5"/>
      <c r="AK679" s="5"/>
      <c r="AL679" s="5"/>
      <c r="AM679" s="5"/>
      <c r="AN679" s="5"/>
      <c r="AO679" s="5"/>
      <c r="AP679" s="5"/>
      <c r="AQ679" s="5"/>
      <c r="AR679" s="5"/>
      <c r="AS679" s="5"/>
      <c r="AT679" s="5"/>
      <c r="AU679" s="5"/>
      <c r="AV679" s="5"/>
      <c r="AW679" s="5"/>
      <c r="AX679" s="5"/>
      <c r="BO679" s="5"/>
      <c r="BP679" s="5"/>
      <c r="BQ679" s="5"/>
      <c r="BR679" s="31" t="s">
        <v>25</v>
      </c>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31"/>
      <c r="CR679" s="5"/>
      <c r="CS679" s="5"/>
      <c r="CT679" s="5"/>
      <c r="CU679" s="5"/>
      <c r="CV679" s="5"/>
      <c r="CW679" s="5"/>
      <c r="CX679" s="5"/>
      <c r="CY679" s="5"/>
      <c r="CZ679" s="5"/>
      <c r="DA679" s="5"/>
      <c r="DB679" s="5"/>
      <c r="DC679" s="5"/>
      <c r="DD679" s="5"/>
      <c r="DE679" s="5"/>
      <c r="DF679" s="5"/>
      <c r="DG679" s="5"/>
      <c r="DH679" s="5"/>
      <c r="DI679" s="5"/>
      <c r="DJ679" s="5"/>
      <c r="DK679" s="5"/>
      <c r="DL679" s="5"/>
    </row>
    <row r="680" spans="1:119" ht="18.75" customHeight="1" x14ac:dyDescent="0.4">
      <c r="A680" s="5"/>
      <c r="B680" s="5"/>
      <c r="C680" s="5"/>
      <c r="D680" s="31"/>
      <c r="E680" s="5"/>
      <c r="F680" s="5"/>
      <c r="G680" s="5"/>
      <c r="H680" s="5"/>
      <c r="I680" s="5"/>
      <c r="J680" s="5"/>
      <c r="K680" s="5"/>
      <c r="L680" s="5"/>
      <c r="M680" s="5"/>
      <c r="N680" s="5"/>
      <c r="O680" s="5"/>
      <c r="P680" s="5"/>
      <c r="Q680" s="5"/>
      <c r="R680" s="5"/>
      <c r="S680" s="5"/>
      <c r="T680" s="5"/>
      <c r="U680" s="5"/>
      <c r="V680" s="5"/>
      <c r="W680" s="5"/>
      <c r="X680" s="5"/>
      <c r="Y680" s="5"/>
      <c r="Z680" s="5"/>
      <c r="AA680" s="5"/>
      <c r="AB680" s="5"/>
      <c r="AC680" s="31"/>
      <c r="AD680" s="5"/>
      <c r="AE680" s="5"/>
      <c r="AF680" s="5"/>
      <c r="AG680" s="5"/>
      <c r="AH680" s="5"/>
      <c r="AI680" s="5"/>
      <c r="AJ680" s="5"/>
      <c r="AK680" s="5"/>
      <c r="AL680" s="5"/>
      <c r="AM680" s="5"/>
      <c r="AN680" s="5"/>
      <c r="AO680" s="5"/>
      <c r="AP680" s="5"/>
      <c r="AQ680" s="5"/>
      <c r="AR680" s="5"/>
      <c r="AS680" s="5"/>
      <c r="AT680" s="5"/>
      <c r="AU680" s="5"/>
      <c r="AV680" s="5"/>
      <c r="AW680" s="5"/>
      <c r="AX680" s="5"/>
      <c r="BO680" s="5"/>
      <c r="BP680" s="5"/>
      <c r="BQ680" s="5"/>
      <c r="BR680" s="31"/>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31"/>
      <c r="CR680" s="5"/>
      <c r="CS680" s="5"/>
      <c r="CT680" s="5"/>
      <c r="CU680" s="5"/>
      <c r="CV680" s="5"/>
      <c r="CW680" s="5"/>
      <c r="CX680" s="5"/>
      <c r="CY680" s="5"/>
      <c r="CZ680" s="5"/>
      <c r="DA680" s="5"/>
      <c r="DB680" s="5"/>
      <c r="DC680" s="5"/>
      <c r="DD680" s="5"/>
      <c r="DE680" s="5"/>
      <c r="DF680" s="5"/>
      <c r="DG680" s="5"/>
      <c r="DH680" s="5"/>
      <c r="DI680" s="5"/>
      <c r="DJ680" s="5"/>
      <c r="DK680" s="5"/>
      <c r="DL680" s="5"/>
    </row>
    <row r="715" spans="1:195" ht="18.75" customHeight="1" x14ac:dyDescent="0.4">
      <c r="BQ715" s="158" t="s">
        <v>342</v>
      </c>
    </row>
    <row r="716" spans="1:195" s="12" customFormat="1" ht="18.75" customHeight="1" x14ac:dyDescent="0.4">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228" t="s">
        <v>313</v>
      </c>
      <c r="BF716" s="229"/>
      <c r="BG716" s="229"/>
      <c r="BH716" s="229"/>
      <c r="BI716" s="229"/>
      <c r="BJ716" s="229"/>
      <c r="BK716" s="229"/>
      <c r="BL716" s="230"/>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18"/>
      <c r="CR716" s="18"/>
      <c r="CS716" s="18"/>
      <c r="CT716" s="18"/>
      <c r="CU716" s="18"/>
      <c r="CV716" s="18"/>
      <c r="CW716" s="18"/>
      <c r="CX716" s="18"/>
      <c r="CY716" s="18"/>
      <c r="CZ716" s="18"/>
      <c r="DA716" s="18"/>
      <c r="DB716" s="18"/>
      <c r="DC716" s="18"/>
      <c r="DD716" s="18"/>
      <c r="DE716" s="18"/>
      <c r="DF716" s="18"/>
      <c r="DG716" s="18"/>
      <c r="DH716" s="18"/>
      <c r="DI716" s="18"/>
      <c r="DJ716" s="18"/>
      <c r="DK716" s="18"/>
      <c r="DL716" s="18"/>
      <c r="DM716" s="18"/>
      <c r="DN716" s="18"/>
      <c r="DO716" s="18"/>
      <c r="DP716" s="18"/>
      <c r="DQ716" s="18"/>
      <c r="DR716" s="18"/>
      <c r="DS716" s="228" t="s">
        <v>315</v>
      </c>
      <c r="DT716" s="229"/>
      <c r="DU716" s="229"/>
      <c r="DV716" s="229"/>
      <c r="DW716" s="229"/>
      <c r="DX716" s="229"/>
      <c r="DY716" s="229"/>
      <c r="DZ716" s="230"/>
      <c r="EA716" s="5"/>
      <c r="EB716" s="5"/>
      <c r="EC716" s="5"/>
      <c r="ED716" s="8"/>
      <c r="EE716" s="17"/>
      <c r="EF716" s="17"/>
      <c r="EG716" s="17"/>
      <c r="EH716" s="17"/>
      <c r="EI716" s="17"/>
      <c r="EJ716" s="17"/>
      <c r="EK716" s="17"/>
      <c r="EL716" s="17"/>
      <c r="EM716" s="17"/>
      <c r="EN716" s="17"/>
      <c r="EO716" s="17"/>
      <c r="EP716" s="17"/>
      <c r="EQ716" s="17"/>
      <c r="ER716" s="17"/>
      <c r="ES716" s="17"/>
      <c r="ET716" s="17"/>
      <c r="EU716" s="17"/>
      <c r="EV716" s="17"/>
      <c r="EW716" s="17"/>
      <c r="EX716" s="17"/>
      <c r="EY716" s="17"/>
      <c r="EZ716" s="17"/>
      <c r="FA716" s="17"/>
      <c r="FB716" s="17"/>
      <c r="FC716" s="17"/>
      <c r="FD716" s="17"/>
      <c r="FE716" s="17"/>
      <c r="FF716" s="17"/>
      <c r="FG716" s="17"/>
      <c r="FH716" s="17"/>
      <c r="FI716" s="17"/>
      <c r="FJ716" s="17"/>
      <c r="FK716" s="17"/>
      <c r="FL716" s="17"/>
      <c r="FM716" s="17"/>
      <c r="FN716" s="17"/>
      <c r="FO716" s="17"/>
      <c r="FP716" s="17"/>
      <c r="FQ716" s="17"/>
      <c r="FR716" s="17"/>
      <c r="FS716" s="17"/>
      <c r="FT716" s="17"/>
      <c r="FU716" s="17"/>
      <c r="FV716" s="17"/>
      <c r="FW716" s="17"/>
      <c r="FX716" s="17"/>
      <c r="FY716" s="17"/>
      <c r="FZ716" s="17"/>
      <c r="GA716" s="17"/>
      <c r="GB716" s="17"/>
      <c r="GC716" s="17"/>
      <c r="GD716" s="17"/>
      <c r="GE716" s="17"/>
      <c r="GF716" s="17"/>
      <c r="GG716" s="17"/>
      <c r="GH716" s="17"/>
      <c r="GI716" s="17"/>
      <c r="GJ716" s="17"/>
      <c r="GK716" s="17"/>
      <c r="GL716" s="17"/>
      <c r="GM716" s="17"/>
    </row>
    <row r="717" spans="1:195" s="12" customFormat="1" ht="18.75" customHeight="1" x14ac:dyDescent="0.4">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231"/>
      <c r="BF717" s="232"/>
      <c r="BG717" s="232"/>
      <c r="BH717" s="232"/>
      <c r="BI717" s="232"/>
      <c r="BJ717" s="232"/>
      <c r="BK717" s="232"/>
      <c r="BL717" s="233"/>
      <c r="BM717" s="5"/>
      <c r="BN717" s="5"/>
      <c r="BO717" s="5"/>
      <c r="BP717" s="5"/>
      <c r="BQ717" s="5"/>
      <c r="BR717" s="5"/>
      <c r="BS717" s="5"/>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18"/>
      <c r="CR717" s="18"/>
      <c r="CS717" s="18"/>
      <c r="CT717" s="18"/>
      <c r="CU717" s="18"/>
      <c r="CV717" s="18"/>
      <c r="CW717" s="18"/>
      <c r="CX717" s="18"/>
      <c r="CY717" s="18"/>
      <c r="CZ717" s="18"/>
      <c r="DA717" s="18"/>
      <c r="DB717" s="18"/>
      <c r="DC717" s="18"/>
      <c r="DD717" s="18"/>
      <c r="DE717" s="18"/>
      <c r="DF717" s="18"/>
      <c r="DG717" s="18"/>
      <c r="DH717" s="18"/>
      <c r="DI717" s="18"/>
      <c r="DJ717" s="18"/>
      <c r="DK717" s="18"/>
      <c r="DL717" s="18"/>
      <c r="DM717" s="18"/>
      <c r="DN717" s="18"/>
      <c r="DO717" s="18"/>
      <c r="DP717" s="18"/>
      <c r="DQ717" s="18"/>
      <c r="DR717" s="18"/>
      <c r="DS717" s="231"/>
      <c r="DT717" s="232"/>
      <c r="DU717" s="232"/>
      <c r="DV717" s="232"/>
      <c r="DW717" s="232"/>
      <c r="DX717" s="232"/>
      <c r="DY717" s="232"/>
      <c r="DZ717" s="233"/>
      <c r="EA717" s="5"/>
      <c r="EB717" s="5"/>
      <c r="EC717" s="5"/>
      <c r="ED717" s="8"/>
      <c r="EE717" s="17"/>
      <c r="EF717" s="17"/>
      <c r="EG717" s="17"/>
      <c r="EH717" s="17"/>
      <c r="EI717" s="17"/>
      <c r="EJ717" s="17"/>
      <c r="EK717" s="17"/>
      <c r="EL717" s="17"/>
      <c r="EM717" s="17"/>
      <c r="EN717" s="17"/>
      <c r="EO717" s="17"/>
      <c r="EP717" s="17"/>
      <c r="EQ717" s="17"/>
      <c r="ER717" s="17"/>
      <c r="ES717" s="17"/>
      <c r="ET717" s="17"/>
      <c r="EU717" s="17"/>
      <c r="EV717" s="17"/>
      <c r="EW717" s="17"/>
      <c r="EX717" s="17"/>
      <c r="EY717" s="17"/>
      <c r="EZ717" s="17"/>
      <c r="FA717" s="17"/>
      <c r="FB717" s="17"/>
      <c r="FC717" s="17"/>
      <c r="FD717" s="17"/>
      <c r="FE717" s="17"/>
      <c r="FF717" s="17"/>
      <c r="FG717" s="17"/>
      <c r="FH717" s="17"/>
      <c r="FI717" s="17"/>
      <c r="FJ717" s="17"/>
      <c r="FK717" s="17"/>
      <c r="FL717" s="17"/>
      <c r="FM717" s="17"/>
      <c r="FN717" s="17"/>
      <c r="FO717" s="17"/>
      <c r="FP717" s="17"/>
      <c r="FQ717" s="17"/>
      <c r="FR717" s="17"/>
      <c r="FS717" s="17"/>
      <c r="FT717" s="17"/>
      <c r="FU717" s="17"/>
      <c r="FV717" s="17"/>
      <c r="FW717" s="17"/>
      <c r="FX717" s="17"/>
      <c r="FY717" s="17"/>
      <c r="FZ717" s="17"/>
      <c r="GA717" s="17"/>
      <c r="GB717" s="17"/>
      <c r="GC717" s="17"/>
      <c r="GD717" s="17"/>
      <c r="GE717" s="17"/>
      <c r="GF717" s="17"/>
      <c r="GG717" s="17"/>
      <c r="GH717" s="17"/>
      <c r="GI717" s="17"/>
      <c r="GJ717" s="17"/>
      <c r="GK717" s="17"/>
      <c r="GL717" s="17"/>
      <c r="GM717" s="17"/>
    </row>
    <row r="718" spans="1:195" s="12" customFormat="1" ht="18.75" customHeight="1" x14ac:dyDescent="0.4">
      <c r="A718" s="5"/>
      <c r="B718" s="5"/>
      <c r="C718" s="42" t="s">
        <v>148</v>
      </c>
      <c r="D718" s="42"/>
      <c r="E718" s="42"/>
      <c r="F718" s="42"/>
      <c r="G718" s="42"/>
      <c r="H718" s="42"/>
      <c r="I718" s="42"/>
      <c r="J718" s="42"/>
      <c r="K718" s="42"/>
      <c r="L718" s="42"/>
      <c r="M718" s="42"/>
      <c r="N718" s="42"/>
      <c r="O718" s="42"/>
      <c r="P718" s="42"/>
      <c r="Q718" s="42"/>
      <c r="R718" s="42"/>
      <c r="S718" s="42"/>
      <c r="T718" s="42"/>
      <c r="U718" s="42"/>
      <c r="V718" s="5"/>
      <c r="W718" s="32"/>
      <c r="X718" s="5"/>
      <c r="Y718" s="5"/>
      <c r="Z718" s="5"/>
      <c r="AA718" s="5"/>
      <c r="AB718" s="5"/>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5"/>
      <c r="BN718" s="5"/>
      <c r="BO718" s="5"/>
      <c r="BP718" s="5"/>
      <c r="BQ718" s="42" t="s">
        <v>148</v>
      </c>
      <c r="BR718" s="42"/>
      <c r="BS718" s="42"/>
      <c r="BT718" s="42"/>
      <c r="BU718" s="42"/>
      <c r="BV718" s="42"/>
      <c r="BW718" s="42"/>
      <c r="BX718" s="42"/>
      <c r="BY718" s="42"/>
      <c r="BZ718" s="42"/>
      <c r="CA718" s="42"/>
      <c r="CB718" s="42"/>
      <c r="CC718" s="42"/>
      <c r="CD718" s="42"/>
      <c r="CE718" s="42"/>
      <c r="CF718" s="42"/>
      <c r="CG718" s="42"/>
      <c r="CH718" s="42"/>
      <c r="CI718" s="42"/>
      <c r="CJ718" s="5"/>
      <c r="CK718" s="32"/>
      <c r="CL718" s="5"/>
      <c r="CM718" s="5"/>
      <c r="CN718" s="5"/>
      <c r="CO718" s="5"/>
      <c r="CP718" s="5"/>
      <c r="CQ718" s="18"/>
      <c r="CR718" s="18"/>
      <c r="CS718" s="18"/>
      <c r="CT718" s="18"/>
      <c r="CU718" s="18"/>
      <c r="CV718" s="18"/>
      <c r="CW718" s="18"/>
      <c r="CX718" s="18"/>
      <c r="CY718" s="18"/>
      <c r="CZ718" s="18"/>
      <c r="DA718" s="18"/>
      <c r="DB718" s="18"/>
      <c r="DC718" s="18"/>
      <c r="DD718" s="18"/>
      <c r="DE718" s="18"/>
      <c r="DF718" s="18"/>
      <c r="DG718" s="18"/>
      <c r="DH718" s="18"/>
      <c r="DI718" s="18"/>
      <c r="DJ718" s="18"/>
      <c r="DK718" s="18"/>
      <c r="DL718" s="18"/>
      <c r="DM718" s="18"/>
      <c r="DN718" s="18"/>
      <c r="DO718" s="18"/>
      <c r="DP718" s="18"/>
      <c r="DQ718" s="18"/>
      <c r="DR718" s="18"/>
      <c r="DS718" s="18"/>
      <c r="DT718" s="18"/>
      <c r="DU718" s="18"/>
      <c r="DV718" s="18"/>
      <c r="DW718" s="18"/>
      <c r="DX718" s="18"/>
      <c r="DY718" s="18"/>
      <c r="DZ718" s="18"/>
      <c r="EA718" s="5"/>
      <c r="EB718" s="5"/>
      <c r="EC718" s="5"/>
      <c r="ED718" s="8"/>
      <c r="EE718" s="17"/>
      <c r="EF718" s="17"/>
      <c r="EG718" s="17"/>
      <c r="EH718" s="17"/>
      <c r="EI718" s="17"/>
      <c r="EJ718" s="17"/>
      <c r="EK718" s="17"/>
      <c r="EL718" s="17"/>
      <c r="EM718" s="17"/>
      <c r="EN718" s="17"/>
      <c r="EO718" s="17"/>
      <c r="EP718" s="17"/>
      <c r="EQ718" s="17"/>
      <c r="ER718" s="17"/>
      <c r="ES718" s="17"/>
      <c r="ET718" s="17"/>
      <c r="EU718" s="17"/>
      <c r="EV718" s="17"/>
      <c r="EW718" s="17"/>
      <c r="EX718" s="17"/>
      <c r="EY718" s="17"/>
      <c r="EZ718" s="17"/>
      <c r="FA718" s="17"/>
      <c r="FB718" s="17"/>
      <c r="FC718" s="17"/>
      <c r="FD718" s="17"/>
      <c r="FE718" s="17"/>
      <c r="FF718" s="17"/>
      <c r="FG718" s="17"/>
      <c r="FH718" s="17"/>
      <c r="FI718" s="17"/>
      <c r="FJ718" s="17"/>
      <c r="FK718" s="17"/>
      <c r="FL718" s="17"/>
      <c r="FM718" s="17"/>
      <c r="FN718" s="17"/>
      <c r="FO718" s="17"/>
      <c r="FP718" s="17"/>
      <c r="FQ718" s="17"/>
      <c r="FR718" s="17"/>
      <c r="FS718" s="17"/>
      <c r="FT718" s="17"/>
      <c r="FU718" s="17"/>
      <c r="FV718" s="17"/>
      <c r="FW718" s="17"/>
      <c r="FX718" s="17"/>
      <c r="FY718" s="17"/>
      <c r="FZ718" s="17"/>
      <c r="GA718" s="17"/>
      <c r="GB718" s="17"/>
      <c r="GC718" s="17"/>
      <c r="GD718" s="17"/>
      <c r="GE718" s="17"/>
      <c r="GF718" s="17"/>
      <c r="GG718" s="17"/>
      <c r="GH718" s="17"/>
      <c r="GI718" s="17"/>
      <c r="GJ718" s="17"/>
      <c r="GK718" s="17"/>
      <c r="GL718" s="17"/>
      <c r="GM718" s="17"/>
    </row>
    <row r="719" spans="1:195" s="12" customFormat="1"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18"/>
      <c r="BE719" s="18"/>
      <c r="BF719" s="18"/>
      <c r="BG719" s="18"/>
      <c r="BH719" s="18"/>
      <c r="BI719" s="18"/>
      <c r="BJ719" s="18"/>
      <c r="BK719" s="18"/>
      <c r="BL719" s="18"/>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c r="DA719" s="5"/>
      <c r="DB719" s="5"/>
      <c r="DC719" s="5"/>
      <c r="DD719" s="5"/>
      <c r="DE719" s="5"/>
      <c r="DF719" s="5"/>
      <c r="DG719" s="5"/>
      <c r="DH719" s="5"/>
      <c r="DI719" s="5"/>
      <c r="DJ719" s="5"/>
      <c r="DK719" s="5"/>
      <c r="DL719" s="5"/>
      <c r="DM719" s="5"/>
      <c r="DN719" s="5"/>
      <c r="DO719" s="5"/>
      <c r="DP719" s="5"/>
      <c r="DQ719" s="5"/>
      <c r="DR719" s="18"/>
      <c r="DS719" s="18"/>
      <c r="DT719" s="18"/>
      <c r="DU719" s="18"/>
      <c r="DV719" s="18"/>
      <c r="DW719" s="18"/>
      <c r="DX719" s="18"/>
      <c r="DY719" s="18"/>
      <c r="DZ719" s="18"/>
      <c r="EA719" s="5"/>
      <c r="EB719" s="5"/>
      <c r="EC719" s="5"/>
      <c r="ED719" s="8"/>
      <c r="EE719" s="17"/>
      <c r="EF719" s="17"/>
      <c r="EG719" s="17"/>
      <c r="EH719" s="17"/>
      <c r="EI719" s="17"/>
      <c r="EJ719" s="17"/>
      <c r="EK719" s="17"/>
      <c r="EL719" s="17"/>
      <c r="EM719" s="17"/>
      <c r="EN719" s="17"/>
      <c r="EO719" s="17"/>
      <c r="EP719" s="17"/>
      <c r="EQ719" s="17"/>
      <c r="ER719" s="17"/>
      <c r="ES719" s="17"/>
      <c r="ET719" s="17"/>
      <c r="EU719" s="17"/>
      <c r="EV719" s="17"/>
      <c r="EW719" s="17"/>
      <c r="EX719" s="17"/>
      <c r="EY719" s="17"/>
      <c r="EZ719" s="17"/>
      <c r="FA719" s="17"/>
      <c r="FB719" s="17"/>
      <c r="FC719" s="17"/>
      <c r="FD719" s="17"/>
      <c r="FE719" s="17"/>
      <c r="FF719" s="17"/>
      <c r="FG719" s="17"/>
      <c r="FH719" s="17"/>
      <c r="FI719" s="17"/>
      <c r="FJ719" s="17"/>
      <c r="FK719" s="17"/>
      <c r="FL719" s="17"/>
      <c r="FM719" s="17"/>
      <c r="FN719" s="17"/>
      <c r="FO719" s="17"/>
      <c r="FP719" s="17"/>
      <c r="FQ719" s="17"/>
      <c r="FR719" s="17"/>
      <c r="FS719" s="17"/>
      <c r="FT719" s="17"/>
      <c r="FU719" s="17"/>
      <c r="FV719" s="17"/>
      <c r="FW719" s="17"/>
      <c r="FX719" s="17"/>
      <c r="FY719" s="17"/>
      <c r="FZ719" s="17"/>
      <c r="GA719" s="17"/>
      <c r="GB719" s="17"/>
      <c r="GC719" s="17"/>
      <c r="GD719" s="17"/>
      <c r="GE719" s="17"/>
      <c r="GF719" s="17"/>
      <c r="GG719" s="17"/>
      <c r="GH719" s="17"/>
      <c r="GI719" s="17"/>
      <c r="GJ719" s="17"/>
      <c r="GK719" s="17"/>
      <c r="GL719" s="17"/>
      <c r="GM719" s="17"/>
    </row>
    <row r="720" spans="1:195" s="12" customFormat="1" ht="16.5" customHeight="1" x14ac:dyDescent="0.4">
      <c r="A720" s="5"/>
      <c r="B720" s="5"/>
      <c r="C720" s="5"/>
      <c r="D720" s="5"/>
      <c r="E720" s="5"/>
      <c r="F720" s="5"/>
      <c r="G720" s="485" t="s">
        <v>424</v>
      </c>
      <c r="H720" s="486"/>
      <c r="I720" s="486"/>
      <c r="J720" s="486"/>
      <c r="K720" s="486"/>
      <c r="L720" s="486"/>
      <c r="M720" s="486"/>
      <c r="N720" s="486"/>
      <c r="O720" s="486"/>
      <c r="P720" s="486"/>
      <c r="Q720" s="486"/>
      <c r="R720" s="486"/>
      <c r="S720" s="486"/>
      <c r="T720" s="486"/>
      <c r="U720" s="486"/>
      <c r="V720" s="486"/>
      <c r="W720" s="486"/>
      <c r="X720" s="486"/>
      <c r="Y720" s="486"/>
      <c r="Z720" s="486"/>
      <c r="AA720" s="486"/>
      <c r="AB720" s="486"/>
      <c r="AC720" s="486"/>
      <c r="AD720" s="486"/>
      <c r="AE720" s="486"/>
      <c r="AF720" s="486"/>
      <c r="AG720" s="486"/>
      <c r="AH720" s="486"/>
      <c r="AI720" s="486"/>
      <c r="AJ720" s="486"/>
      <c r="AK720" s="486"/>
      <c r="AL720" s="486"/>
      <c r="AM720" s="486"/>
      <c r="AN720" s="486"/>
      <c r="AO720" s="486"/>
      <c r="AP720" s="486"/>
      <c r="AQ720" s="486"/>
      <c r="AR720" s="486"/>
      <c r="AS720" s="486"/>
      <c r="AT720" s="486"/>
      <c r="AU720" s="486"/>
      <c r="AV720" s="486"/>
      <c r="AW720" s="486"/>
      <c r="AX720" s="486"/>
      <c r="AY720" s="486"/>
      <c r="AZ720" s="486"/>
      <c r="BA720" s="487"/>
      <c r="BB720" s="60"/>
      <c r="BC720" s="5"/>
      <c r="BD720" s="5"/>
      <c r="BE720" s="491" t="s">
        <v>208</v>
      </c>
      <c r="BF720" s="293"/>
      <c r="BG720" s="293"/>
      <c r="BH720" s="293"/>
      <c r="BI720" s="293"/>
      <c r="BJ720" s="293"/>
      <c r="BK720" s="293"/>
      <c r="BL720" s="296"/>
      <c r="BM720" s="5"/>
      <c r="BN720" s="5"/>
      <c r="BO720" s="5"/>
      <c r="BP720" s="5"/>
      <c r="BQ720" s="5"/>
      <c r="BR720" s="5"/>
      <c r="BS720" s="5"/>
      <c r="BT720" s="5"/>
      <c r="BU720" s="485" t="s">
        <v>424</v>
      </c>
      <c r="BV720" s="486"/>
      <c r="BW720" s="486"/>
      <c r="BX720" s="486"/>
      <c r="BY720" s="486"/>
      <c r="BZ720" s="486"/>
      <c r="CA720" s="486"/>
      <c r="CB720" s="486"/>
      <c r="CC720" s="486"/>
      <c r="CD720" s="486"/>
      <c r="CE720" s="486"/>
      <c r="CF720" s="486"/>
      <c r="CG720" s="486"/>
      <c r="CH720" s="486"/>
      <c r="CI720" s="486"/>
      <c r="CJ720" s="486"/>
      <c r="CK720" s="486"/>
      <c r="CL720" s="486"/>
      <c r="CM720" s="486"/>
      <c r="CN720" s="486"/>
      <c r="CO720" s="486"/>
      <c r="CP720" s="486"/>
      <c r="CQ720" s="486"/>
      <c r="CR720" s="486"/>
      <c r="CS720" s="486"/>
      <c r="CT720" s="486"/>
      <c r="CU720" s="486"/>
      <c r="CV720" s="486"/>
      <c r="CW720" s="486"/>
      <c r="CX720" s="486"/>
      <c r="CY720" s="486"/>
      <c r="CZ720" s="486"/>
      <c r="DA720" s="486"/>
      <c r="DB720" s="486"/>
      <c r="DC720" s="486"/>
      <c r="DD720" s="486"/>
      <c r="DE720" s="486"/>
      <c r="DF720" s="486"/>
      <c r="DG720" s="486"/>
      <c r="DH720" s="486"/>
      <c r="DI720" s="486"/>
      <c r="DJ720" s="486"/>
      <c r="DK720" s="486"/>
      <c r="DL720" s="486"/>
      <c r="DM720" s="486"/>
      <c r="DN720" s="486"/>
      <c r="DO720" s="487"/>
      <c r="DP720" s="60"/>
      <c r="DQ720" s="5"/>
      <c r="DR720" s="5"/>
      <c r="DS720" s="491" t="s">
        <v>208</v>
      </c>
      <c r="DT720" s="293"/>
      <c r="DU720" s="293"/>
      <c r="DV720" s="293"/>
      <c r="DW720" s="293"/>
      <c r="DX720" s="293"/>
      <c r="DY720" s="293"/>
      <c r="DZ720" s="296"/>
      <c r="EA720" s="5"/>
      <c r="EB720" s="5"/>
      <c r="EC720" s="5"/>
      <c r="ED720" s="8"/>
      <c r="EE720" s="17"/>
      <c r="EF720" s="17"/>
      <c r="EG720" s="17"/>
      <c r="EH720" s="17"/>
      <c r="EI720" s="17"/>
      <c r="EJ720" s="17"/>
      <c r="EK720" s="17"/>
      <c r="EL720" s="17"/>
      <c r="EM720" s="17"/>
      <c r="EN720" s="17"/>
      <c r="EO720" s="17"/>
      <c r="EP720" s="17"/>
      <c r="EQ720" s="17"/>
      <c r="ER720" s="17"/>
      <c r="ES720" s="17"/>
      <c r="ET720" s="17"/>
      <c r="EU720" s="17"/>
      <c r="EV720" s="17"/>
      <c r="EW720" s="17"/>
      <c r="EX720" s="17"/>
      <c r="EY720" s="17"/>
      <c r="EZ720" s="17"/>
      <c r="FA720" s="17"/>
      <c r="FB720" s="17"/>
      <c r="FC720" s="17"/>
      <c r="FD720" s="17"/>
      <c r="FE720" s="17"/>
      <c r="FF720" s="17"/>
      <c r="FG720" s="17"/>
      <c r="FH720" s="17"/>
      <c r="FI720" s="17"/>
      <c r="FJ720" s="17"/>
      <c r="FK720" s="17"/>
      <c r="FL720" s="17"/>
      <c r="FM720" s="17"/>
      <c r="FN720" s="17"/>
      <c r="FO720" s="17"/>
      <c r="FP720" s="17"/>
      <c r="FQ720" s="17"/>
      <c r="FR720" s="17"/>
      <c r="FS720" s="17"/>
      <c r="FT720" s="17"/>
      <c r="FU720" s="17"/>
      <c r="FV720" s="17"/>
      <c r="FW720" s="17"/>
      <c r="FX720" s="17"/>
      <c r="FY720" s="17"/>
      <c r="FZ720" s="17"/>
      <c r="GA720" s="17"/>
      <c r="GB720" s="17"/>
      <c r="GC720" s="17"/>
      <c r="GD720" s="17"/>
      <c r="GE720" s="17"/>
      <c r="GF720" s="17"/>
      <c r="GG720" s="17"/>
      <c r="GH720" s="17"/>
      <c r="GI720" s="17"/>
      <c r="GJ720" s="17"/>
      <c r="GK720" s="17"/>
      <c r="GL720" s="17"/>
      <c r="GM720" s="17"/>
    </row>
    <row r="721" spans="1:195" s="12" customFormat="1" ht="16.5" customHeight="1" x14ac:dyDescent="0.4">
      <c r="A721" s="5"/>
      <c r="B721" s="5"/>
      <c r="C721" s="5"/>
      <c r="D721" s="5"/>
      <c r="E721" s="5"/>
      <c r="F721" s="5"/>
      <c r="G721" s="488"/>
      <c r="H721" s="489"/>
      <c r="I721" s="489"/>
      <c r="J721" s="489"/>
      <c r="K721" s="489"/>
      <c r="L721" s="489"/>
      <c r="M721" s="489"/>
      <c r="N721" s="489"/>
      <c r="O721" s="489"/>
      <c r="P721" s="489"/>
      <c r="Q721" s="489"/>
      <c r="R721" s="489"/>
      <c r="S721" s="489"/>
      <c r="T721" s="489"/>
      <c r="U721" s="489"/>
      <c r="V721" s="489"/>
      <c r="W721" s="489"/>
      <c r="X721" s="489"/>
      <c r="Y721" s="489"/>
      <c r="Z721" s="489"/>
      <c r="AA721" s="489"/>
      <c r="AB721" s="489"/>
      <c r="AC721" s="489"/>
      <c r="AD721" s="489"/>
      <c r="AE721" s="489"/>
      <c r="AF721" s="489"/>
      <c r="AG721" s="489"/>
      <c r="AH721" s="489"/>
      <c r="AI721" s="489"/>
      <c r="AJ721" s="489"/>
      <c r="AK721" s="489"/>
      <c r="AL721" s="489"/>
      <c r="AM721" s="489"/>
      <c r="AN721" s="489"/>
      <c r="AO721" s="489"/>
      <c r="AP721" s="489"/>
      <c r="AQ721" s="489"/>
      <c r="AR721" s="489"/>
      <c r="AS721" s="489"/>
      <c r="AT721" s="489"/>
      <c r="AU721" s="489"/>
      <c r="AV721" s="489"/>
      <c r="AW721" s="489"/>
      <c r="AX721" s="489"/>
      <c r="AY721" s="489"/>
      <c r="AZ721" s="489"/>
      <c r="BA721" s="490"/>
      <c r="BB721" s="60"/>
      <c r="BC721" s="5"/>
      <c r="BD721" s="5"/>
      <c r="BE721" s="492"/>
      <c r="BF721" s="295"/>
      <c r="BG721" s="295"/>
      <c r="BH721" s="295"/>
      <c r="BI721" s="295"/>
      <c r="BJ721" s="295"/>
      <c r="BK721" s="295"/>
      <c r="BL721" s="298"/>
      <c r="BM721" s="5"/>
      <c r="BN721" s="5"/>
      <c r="BO721" s="5"/>
      <c r="BP721" s="5"/>
      <c r="BQ721" s="5"/>
      <c r="BR721" s="5"/>
      <c r="BS721" s="5"/>
      <c r="BT721" s="5"/>
      <c r="BU721" s="488"/>
      <c r="BV721" s="489"/>
      <c r="BW721" s="489"/>
      <c r="BX721" s="489"/>
      <c r="BY721" s="489"/>
      <c r="BZ721" s="489"/>
      <c r="CA721" s="489"/>
      <c r="CB721" s="489"/>
      <c r="CC721" s="489"/>
      <c r="CD721" s="489"/>
      <c r="CE721" s="489"/>
      <c r="CF721" s="489"/>
      <c r="CG721" s="489"/>
      <c r="CH721" s="489"/>
      <c r="CI721" s="489"/>
      <c r="CJ721" s="489"/>
      <c r="CK721" s="489"/>
      <c r="CL721" s="489"/>
      <c r="CM721" s="489"/>
      <c r="CN721" s="489"/>
      <c r="CO721" s="489"/>
      <c r="CP721" s="489"/>
      <c r="CQ721" s="489"/>
      <c r="CR721" s="489"/>
      <c r="CS721" s="489"/>
      <c r="CT721" s="489"/>
      <c r="CU721" s="489"/>
      <c r="CV721" s="489"/>
      <c r="CW721" s="489"/>
      <c r="CX721" s="489"/>
      <c r="CY721" s="489"/>
      <c r="CZ721" s="489"/>
      <c r="DA721" s="489"/>
      <c r="DB721" s="489"/>
      <c r="DC721" s="489"/>
      <c r="DD721" s="489"/>
      <c r="DE721" s="489"/>
      <c r="DF721" s="489"/>
      <c r="DG721" s="489"/>
      <c r="DH721" s="489"/>
      <c r="DI721" s="489"/>
      <c r="DJ721" s="489"/>
      <c r="DK721" s="489"/>
      <c r="DL721" s="489"/>
      <c r="DM721" s="489"/>
      <c r="DN721" s="489"/>
      <c r="DO721" s="490"/>
      <c r="DP721" s="60"/>
      <c r="DQ721" s="5"/>
      <c r="DR721" s="5"/>
      <c r="DS721" s="492"/>
      <c r="DT721" s="295"/>
      <c r="DU721" s="295"/>
      <c r="DV721" s="295"/>
      <c r="DW721" s="295"/>
      <c r="DX721" s="295"/>
      <c r="DY721" s="295"/>
      <c r="DZ721" s="298"/>
      <c r="EA721" s="5"/>
      <c r="EB721" s="5"/>
      <c r="EC721" s="5"/>
      <c r="ED721" s="8"/>
      <c r="EE721" s="17"/>
      <c r="EF721" s="17"/>
      <c r="EG721" s="17"/>
      <c r="EH721" s="17"/>
      <c r="EI721" s="17"/>
      <c r="EJ721" s="17"/>
      <c r="EK721" s="17"/>
      <c r="EL721" s="17"/>
      <c r="EM721" s="17"/>
      <c r="EN721" s="17"/>
      <c r="EO721" s="17"/>
      <c r="EP721" s="17"/>
      <c r="EQ721" s="17"/>
      <c r="ER721" s="17"/>
      <c r="ES721" s="17"/>
      <c r="ET721" s="17"/>
      <c r="EU721" s="17"/>
      <c r="EV721" s="17"/>
      <c r="EW721" s="17"/>
      <c r="EX721" s="17"/>
      <c r="EY721" s="17"/>
      <c r="EZ721" s="17"/>
      <c r="FA721" s="17"/>
      <c r="FB721" s="17"/>
      <c r="FC721" s="17"/>
      <c r="FD721" s="17"/>
      <c r="FE721" s="17"/>
      <c r="FF721" s="17"/>
      <c r="FG721" s="17"/>
      <c r="FH721" s="17"/>
      <c r="FI721" s="17"/>
      <c r="FJ721" s="17"/>
      <c r="FK721" s="17"/>
      <c r="FL721" s="17"/>
      <c r="FM721" s="17"/>
      <c r="FN721" s="17"/>
      <c r="FO721" s="17"/>
      <c r="FP721" s="17"/>
      <c r="FQ721" s="17"/>
      <c r="FR721" s="17"/>
      <c r="FS721" s="17"/>
      <c r="FT721" s="17"/>
      <c r="FU721" s="17"/>
      <c r="FV721" s="17"/>
      <c r="FW721" s="17"/>
      <c r="FX721" s="17"/>
      <c r="FY721" s="17"/>
      <c r="FZ721" s="17"/>
      <c r="GA721" s="17"/>
      <c r="GB721" s="17"/>
      <c r="GC721" s="17"/>
      <c r="GD721" s="17"/>
      <c r="GE721" s="17"/>
      <c r="GF721" s="17"/>
      <c r="GG721" s="17"/>
      <c r="GH721" s="17"/>
      <c r="GI721" s="17"/>
      <c r="GJ721" s="17"/>
      <c r="GK721" s="17"/>
      <c r="GL721" s="17"/>
      <c r="GM721" s="17"/>
    </row>
    <row r="722" spans="1:195" s="12" customFormat="1" ht="26.25" customHeight="1" x14ac:dyDescent="0.4">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18"/>
      <c r="BC722" s="18"/>
      <c r="BD722" s="5"/>
      <c r="BE722" s="18"/>
      <c r="BF722" s="18"/>
      <c r="BG722" s="18"/>
      <c r="BH722" s="18"/>
      <c r="BI722" s="18"/>
      <c r="BJ722" s="18"/>
      <c r="BK722" s="18"/>
      <c r="BL722" s="18"/>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c r="CY722" s="5"/>
      <c r="CZ722" s="5"/>
      <c r="DA722" s="5"/>
      <c r="DB722" s="5"/>
      <c r="DC722" s="5"/>
      <c r="DD722" s="5"/>
      <c r="DE722" s="5"/>
      <c r="DF722" s="5"/>
      <c r="DG722" s="5"/>
      <c r="DH722" s="5"/>
      <c r="DI722" s="5"/>
      <c r="DJ722" s="5"/>
      <c r="DK722" s="5"/>
      <c r="DL722" s="5"/>
      <c r="DM722" s="5"/>
      <c r="DN722" s="5"/>
      <c r="DO722" s="5"/>
      <c r="DP722" s="18"/>
      <c r="DQ722" s="18"/>
      <c r="DR722" s="5"/>
      <c r="DS722" s="18"/>
      <c r="DT722" s="18"/>
      <c r="DU722" s="18"/>
      <c r="DV722" s="18"/>
      <c r="DW722" s="18"/>
      <c r="DX722" s="18"/>
      <c r="DY722" s="18"/>
      <c r="DZ722" s="18"/>
      <c r="EA722" s="5"/>
      <c r="EB722" s="5"/>
      <c r="EC722" s="5"/>
      <c r="ED722" s="8"/>
      <c r="EE722" s="17"/>
      <c r="EF722" s="17"/>
      <c r="EG722" s="17"/>
      <c r="EH722" s="17"/>
      <c r="EI722" s="17"/>
      <c r="EJ722" s="17"/>
      <c r="EK722" s="17"/>
      <c r="EL722" s="17"/>
      <c r="EM722" s="17"/>
      <c r="EN722" s="17"/>
      <c r="EO722" s="17"/>
      <c r="EP722" s="17"/>
      <c r="EQ722" s="17"/>
      <c r="ER722" s="17"/>
      <c r="ES722" s="17"/>
      <c r="ET722" s="17"/>
      <c r="EU722" s="17"/>
      <c r="EV722" s="17"/>
      <c r="EW722" s="17"/>
      <c r="EX722" s="17"/>
      <c r="EY722" s="17"/>
      <c r="EZ722" s="17"/>
      <c r="FA722" s="17"/>
      <c r="FB722" s="17"/>
      <c r="FC722" s="17"/>
      <c r="FD722" s="17"/>
      <c r="FE722" s="17"/>
      <c r="FF722" s="17"/>
      <c r="FG722" s="17"/>
      <c r="FH722" s="17"/>
      <c r="FI722" s="17"/>
      <c r="FJ722" s="17"/>
      <c r="FK722" s="17"/>
      <c r="FL722" s="17"/>
      <c r="FM722" s="17"/>
      <c r="FN722" s="17"/>
      <c r="FO722" s="17"/>
      <c r="FP722" s="17"/>
      <c r="FQ722" s="17"/>
      <c r="FR722" s="17"/>
      <c r="FS722" s="17"/>
      <c r="FT722" s="17"/>
      <c r="FU722" s="17"/>
      <c r="FV722" s="17"/>
      <c r="FW722" s="17"/>
      <c r="FX722" s="17"/>
      <c r="FY722" s="17"/>
      <c r="FZ722" s="17"/>
      <c r="GA722" s="17"/>
      <c r="GB722" s="17"/>
      <c r="GC722" s="17"/>
      <c r="GD722" s="17"/>
      <c r="GE722" s="17"/>
      <c r="GF722" s="17"/>
      <c r="GG722" s="17"/>
      <c r="GH722" s="17"/>
      <c r="GI722" s="17"/>
      <c r="GJ722" s="17"/>
      <c r="GK722" s="17"/>
      <c r="GL722" s="17"/>
      <c r="GM722" s="17"/>
    </row>
    <row r="723" spans="1:195" s="12" customFormat="1" ht="9.9499999999999993" customHeight="1" x14ac:dyDescent="0.4">
      <c r="A723" s="5"/>
      <c r="B723" s="5"/>
      <c r="C723" s="5"/>
      <c r="D723" s="5"/>
      <c r="E723" s="5"/>
      <c r="F723" s="5"/>
      <c r="G723" s="267" t="s">
        <v>403</v>
      </c>
      <c r="H723" s="273"/>
      <c r="I723" s="273"/>
      <c r="J723" s="273"/>
      <c r="K723" s="273"/>
      <c r="L723" s="273"/>
      <c r="M723" s="273"/>
      <c r="N723" s="273"/>
      <c r="O723" s="273"/>
      <c r="P723" s="273"/>
      <c r="Q723" s="273"/>
      <c r="R723" s="273"/>
      <c r="S723" s="273"/>
      <c r="T723" s="273"/>
      <c r="U723" s="273"/>
      <c r="V723" s="273"/>
      <c r="W723" s="104"/>
      <c r="X723" s="104"/>
      <c r="Y723" s="117"/>
      <c r="Z723" s="117"/>
      <c r="AA723" s="10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42"/>
      <c r="BB723" s="5"/>
      <c r="BC723" s="5"/>
      <c r="BD723" s="5"/>
      <c r="BE723" s="53"/>
      <c r="BF723" s="53"/>
      <c r="BG723" s="53"/>
      <c r="BH723" s="53"/>
      <c r="BI723" s="53"/>
      <c r="BJ723" s="53"/>
      <c r="BK723" s="53"/>
      <c r="BL723" s="53"/>
      <c r="BM723" s="5"/>
      <c r="BN723" s="5"/>
      <c r="BO723" s="5"/>
      <c r="BP723" s="5"/>
      <c r="BQ723" s="5"/>
      <c r="BR723" s="5"/>
      <c r="BS723" s="5"/>
      <c r="BT723" s="5"/>
      <c r="BU723" s="267" t="s">
        <v>403</v>
      </c>
      <c r="BV723" s="273"/>
      <c r="BW723" s="273"/>
      <c r="BX723" s="273"/>
      <c r="BY723" s="273"/>
      <c r="BZ723" s="273"/>
      <c r="CA723" s="273"/>
      <c r="CB723" s="273"/>
      <c r="CC723" s="273"/>
      <c r="CD723" s="273"/>
      <c r="CE723" s="273"/>
      <c r="CF723" s="273"/>
      <c r="CG723" s="273"/>
      <c r="CH723" s="273"/>
      <c r="CI723" s="273"/>
      <c r="CJ723" s="273"/>
      <c r="CK723" s="104"/>
      <c r="CL723" s="104"/>
      <c r="CM723" s="117"/>
      <c r="CN723" s="117"/>
      <c r="CO723" s="104"/>
      <c r="CP723" s="124"/>
      <c r="CQ723" s="124"/>
      <c r="CR723" s="124"/>
      <c r="CS723" s="124"/>
      <c r="CT723" s="124"/>
      <c r="CU723" s="124"/>
      <c r="CV723" s="124"/>
      <c r="CW723" s="124"/>
      <c r="CX723" s="124"/>
      <c r="CY723" s="124"/>
      <c r="CZ723" s="124"/>
      <c r="DA723" s="124"/>
      <c r="DB723" s="124"/>
      <c r="DC723" s="124"/>
      <c r="DD723" s="124"/>
      <c r="DE723" s="124"/>
      <c r="DF723" s="124"/>
      <c r="DG723" s="124"/>
      <c r="DH723" s="124"/>
      <c r="DI723" s="124"/>
      <c r="DJ723" s="124"/>
      <c r="DK723" s="124"/>
      <c r="DL723" s="124"/>
      <c r="DM723" s="124"/>
      <c r="DN723" s="124"/>
      <c r="DO723" s="142"/>
      <c r="DP723" s="5"/>
      <c r="DQ723" s="5"/>
      <c r="DR723" s="5"/>
      <c r="DS723" s="53"/>
      <c r="DT723" s="53"/>
      <c r="DU723" s="53"/>
      <c r="DV723" s="53"/>
      <c r="DW723" s="53"/>
      <c r="DX723" s="53"/>
      <c r="DY723" s="53"/>
      <c r="DZ723" s="53"/>
      <c r="EA723" s="5"/>
      <c r="EB723" s="5"/>
      <c r="EC723" s="5"/>
      <c r="ED723" s="8"/>
      <c r="EE723" s="17"/>
      <c r="EF723" s="17"/>
      <c r="EG723" s="17"/>
      <c r="EH723" s="17"/>
      <c r="EI723" s="17"/>
      <c r="EJ723" s="17"/>
      <c r="EK723" s="17"/>
      <c r="EL723" s="17"/>
      <c r="EM723" s="17"/>
      <c r="EN723" s="17"/>
      <c r="EO723" s="17"/>
      <c r="EP723" s="17"/>
      <c r="EQ723" s="17"/>
      <c r="ER723" s="17"/>
      <c r="ES723" s="17"/>
      <c r="ET723" s="17"/>
      <c r="EU723" s="17"/>
      <c r="EV723" s="17"/>
      <c r="EW723" s="17"/>
      <c r="EX723" s="17"/>
      <c r="EY723" s="17"/>
      <c r="EZ723" s="17"/>
      <c r="FA723" s="17"/>
      <c r="FB723" s="17"/>
      <c r="FC723" s="17"/>
      <c r="FD723" s="17"/>
      <c r="FE723" s="17"/>
      <c r="FF723" s="17"/>
      <c r="FG723" s="17"/>
      <c r="FH723" s="17"/>
      <c r="FI723" s="17"/>
      <c r="FJ723" s="17"/>
      <c r="FK723" s="17"/>
      <c r="FL723" s="17"/>
      <c r="FM723" s="17"/>
      <c r="FN723" s="17"/>
      <c r="FO723" s="17"/>
      <c r="FP723" s="17"/>
      <c r="FQ723" s="17"/>
      <c r="FR723" s="17"/>
      <c r="FS723" s="17"/>
      <c r="FT723" s="17"/>
      <c r="FU723" s="17"/>
      <c r="FV723" s="17"/>
      <c r="FW723" s="17"/>
      <c r="FX723" s="17"/>
      <c r="FY723" s="17"/>
      <c r="FZ723" s="17"/>
      <c r="GA723" s="17"/>
      <c r="GB723" s="17"/>
      <c r="GC723" s="17"/>
      <c r="GD723" s="17"/>
      <c r="GE723" s="17"/>
      <c r="GF723" s="17"/>
      <c r="GG723" s="17"/>
      <c r="GH723" s="17"/>
      <c r="GI723" s="17"/>
      <c r="GJ723" s="17"/>
      <c r="GK723" s="17"/>
      <c r="GL723" s="17"/>
      <c r="GM723" s="17"/>
    </row>
    <row r="724" spans="1:195" s="12" customFormat="1" ht="11.1" customHeight="1" x14ac:dyDescent="0.4">
      <c r="A724" s="5"/>
      <c r="B724" s="5"/>
      <c r="C724" s="5"/>
      <c r="D724" s="5"/>
      <c r="E724" s="5"/>
      <c r="F724" s="5"/>
      <c r="G724" s="274"/>
      <c r="H724" s="275"/>
      <c r="I724" s="275"/>
      <c r="J724" s="275"/>
      <c r="K724" s="275"/>
      <c r="L724" s="275"/>
      <c r="M724" s="275"/>
      <c r="N724" s="275"/>
      <c r="O724" s="275"/>
      <c r="P724" s="275"/>
      <c r="Q724" s="275"/>
      <c r="R724" s="275"/>
      <c r="S724" s="275"/>
      <c r="T724" s="275"/>
      <c r="U724" s="275"/>
      <c r="V724" s="275"/>
      <c r="W724" s="26"/>
      <c r="X724" s="26"/>
      <c r="Y724" s="32"/>
      <c r="Z724" s="278" t="s">
        <v>446</v>
      </c>
      <c r="AA724" s="279"/>
      <c r="AB724" s="279"/>
      <c r="AC724" s="279"/>
      <c r="AD724" s="279"/>
      <c r="AE724" s="279"/>
      <c r="AF724" s="279"/>
      <c r="AG724" s="279"/>
      <c r="AH724" s="279"/>
      <c r="AI724" s="279"/>
      <c r="AJ724" s="279"/>
      <c r="AK724" s="279"/>
      <c r="AL724" s="279"/>
      <c r="AM724" s="279"/>
      <c r="AN724" s="279"/>
      <c r="AO724" s="279"/>
      <c r="AP724" s="279"/>
      <c r="AQ724" s="279"/>
      <c r="AR724" s="279"/>
      <c r="AS724" s="279"/>
      <c r="AT724" s="279"/>
      <c r="AU724" s="279"/>
      <c r="AV724" s="279"/>
      <c r="AW724" s="279"/>
      <c r="AX724" s="279"/>
      <c r="AY724" s="279"/>
      <c r="AZ724" s="280"/>
      <c r="BA724" s="143"/>
      <c r="BB724" s="5"/>
      <c r="BC724" s="5"/>
      <c r="BD724" s="5"/>
      <c r="BE724" s="287"/>
      <c r="BF724" s="288"/>
      <c r="BG724" s="293" t="s">
        <v>207</v>
      </c>
      <c r="BH724" s="293"/>
      <c r="BI724" s="288"/>
      <c r="BJ724" s="288"/>
      <c r="BK724" s="293" t="s">
        <v>67</v>
      </c>
      <c r="BL724" s="296"/>
      <c r="BM724" s="5"/>
      <c r="BN724" s="5"/>
      <c r="BO724" s="5"/>
      <c r="BP724" s="5"/>
      <c r="BQ724" s="5"/>
      <c r="BR724" s="5"/>
      <c r="BS724" s="5"/>
      <c r="BT724" s="5"/>
      <c r="BU724" s="274"/>
      <c r="BV724" s="275"/>
      <c r="BW724" s="275"/>
      <c r="BX724" s="275"/>
      <c r="BY724" s="275"/>
      <c r="BZ724" s="275"/>
      <c r="CA724" s="275"/>
      <c r="CB724" s="275"/>
      <c r="CC724" s="275"/>
      <c r="CD724" s="275"/>
      <c r="CE724" s="275"/>
      <c r="CF724" s="275"/>
      <c r="CG724" s="275"/>
      <c r="CH724" s="275"/>
      <c r="CI724" s="275"/>
      <c r="CJ724" s="275"/>
      <c r="CK724" s="26"/>
      <c r="CL724" s="26"/>
      <c r="CM724" s="32"/>
      <c r="CN724" s="278" t="s">
        <v>446</v>
      </c>
      <c r="CO724" s="279"/>
      <c r="CP724" s="279"/>
      <c r="CQ724" s="279"/>
      <c r="CR724" s="279"/>
      <c r="CS724" s="279"/>
      <c r="CT724" s="279"/>
      <c r="CU724" s="279"/>
      <c r="CV724" s="279"/>
      <c r="CW724" s="279"/>
      <c r="CX724" s="279"/>
      <c r="CY724" s="279"/>
      <c r="CZ724" s="279"/>
      <c r="DA724" s="279"/>
      <c r="DB724" s="279"/>
      <c r="DC724" s="279"/>
      <c r="DD724" s="279"/>
      <c r="DE724" s="279"/>
      <c r="DF724" s="279"/>
      <c r="DG724" s="279"/>
      <c r="DH724" s="279"/>
      <c r="DI724" s="279"/>
      <c r="DJ724" s="279"/>
      <c r="DK724" s="279"/>
      <c r="DL724" s="279"/>
      <c r="DM724" s="279"/>
      <c r="DN724" s="280"/>
      <c r="DO724" s="143"/>
      <c r="DP724" s="5"/>
      <c r="DQ724" s="5"/>
      <c r="DR724" s="5"/>
      <c r="DS724" s="287">
        <v>4</v>
      </c>
      <c r="DT724" s="288"/>
      <c r="DU724" s="293" t="s">
        <v>207</v>
      </c>
      <c r="DV724" s="293"/>
      <c r="DW724" s="288">
        <v>1</v>
      </c>
      <c r="DX724" s="288"/>
      <c r="DY724" s="293" t="s">
        <v>67</v>
      </c>
      <c r="DZ724" s="296"/>
      <c r="EA724" s="5"/>
      <c r="EB724" s="5"/>
      <c r="EC724" s="5"/>
      <c r="ED724" s="8"/>
      <c r="EE724" s="17"/>
      <c r="EF724" s="17"/>
      <c r="EG724" s="17"/>
      <c r="EH724" s="17"/>
      <c r="EI724" s="17"/>
      <c r="EJ724" s="17"/>
      <c r="EK724" s="17"/>
      <c r="EL724" s="17"/>
      <c r="EM724" s="17"/>
      <c r="EN724" s="17"/>
      <c r="EO724" s="17"/>
      <c r="EP724" s="17"/>
      <c r="EQ724" s="17"/>
      <c r="ER724" s="17"/>
      <c r="ES724" s="17"/>
      <c r="ET724" s="17"/>
      <c r="EU724" s="17"/>
      <c r="EV724" s="17"/>
      <c r="EW724" s="17"/>
      <c r="EX724" s="17"/>
      <c r="EY724" s="17"/>
      <c r="EZ724" s="17"/>
      <c r="FA724" s="17"/>
      <c r="FB724" s="17"/>
      <c r="FC724" s="17"/>
      <c r="FD724" s="17"/>
      <c r="FE724" s="17"/>
      <c r="FF724" s="17"/>
      <c r="FG724" s="17"/>
      <c r="FH724" s="17"/>
      <c r="FI724" s="17"/>
      <c r="FJ724" s="17"/>
      <c r="FK724" s="17"/>
      <c r="FL724" s="17"/>
      <c r="FM724" s="17"/>
      <c r="FN724" s="17"/>
      <c r="FO724" s="17"/>
      <c r="FP724" s="17"/>
      <c r="FQ724" s="17"/>
      <c r="FR724" s="17"/>
      <c r="FS724" s="17"/>
      <c r="FT724" s="17"/>
      <c r="FU724" s="17"/>
      <c r="FV724" s="17"/>
      <c r="FW724" s="17"/>
      <c r="FX724" s="17"/>
      <c r="FY724" s="17"/>
      <c r="FZ724" s="17"/>
      <c r="GA724" s="17"/>
      <c r="GB724" s="17"/>
      <c r="GC724" s="17"/>
      <c r="GD724" s="17"/>
      <c r="GE724" s="17"/>
      <c r="GF724" s="17"/>
      <c r="GG724" s="17"/>
      <c r="GH724" s="17"/>
      <c r="GI724" s="17"/>
      <c r="GJ724" s="17"/>
      <c r="GK724" s="17"/>
      <c r="GL724" s="17"/>
      <c r="GM724" s="17"/>
    </row>
    <row r="725" spans="1:195" s="12" customFormat="1" ht="11.1" customHeight="1" x14ac:dyDescent="0.4">
      <c r="A725" s="5"/>
      <c r="B725" s="5"/>
      <c r="C725" s="5"/>
      <c r="D725" s="5"/>
      <c r="E725" s="5"/>
      <c r="F725" s="5"/>
      <c r="G725" s="274"/>
      <c r="H725" s="275"/>
      <c r="I725" s="275"/>
      <c r="J725" s="275"/>
      <c r="K725" s="275"/>
      <c r="L725" s="275"/>
      <c r="M725" s="275"/>
      <c r="N725" s="275"/>
      <c r="O725" s="275"/>
      <c r="P725" s="275"/>
      <c r="Q725" s="275"/>
      <c r="R725" s="275"/>
      <c r="S725" s="275"/>
      <c r="T725" s="275"/>
      <c r="U725" s="275"/>
      <c r="V725" s="275"/>
      <c r="W725" s="26"/>
      <c r="X725" s="26"/>
      <c r="Y725" s="32"/>
      <c r="Z725" s="281"/>
      <c r="AA725" s="282"/>
      <c r="AB725" s="282"/>
      <c r="AC725" s="282"/>
      <c r="AD725" s="282"/>
      <c r="AE725" s="282"/>
      <c r="AF725" s="282"/>
      <c r="AG725" s="282"/>
      <c r="AH725" s="282"/>
      <c r="AI725" s="282"/>
      <c r="AJ725" s="282"/>
      <c r="AK725" s="282"/>
      <c r="AL725" s="282"/>
      <c r="AM725" s="282"/>
      <c r="AN725" s="282"/>
      <c r="AO725" s="282"/>
      <c r="AP725" s="282"/>
      <c r="AQ725" s="282"/>
      <c r="AR725" s="282"/>
      <c r="AS725" s="282"/>
      <c r="AT725" s="282"/>
      <c r="AU725" s="282"/>
      <c r="AV725" s="282"/>
      <c r="AW725" s="282"/>
      <c r="AX725" s="282"/>
      <c r="AY725" s="282"/>
      <c r="AZ725" s="283"/>
      <c r="BA725" s="144"/>
      <c r="BB725" s="53"/>
      <c r="BC725" s="5"/>
      <c r="BD725" s="5"/>
      <c r="BE725" s="289"/>
      <c r="BF725" s="290"/>
      <c r="BG725" s="294"/>
      <c r="BH725" s="294"/>
      <c r="BI725" s="290"/>
      <c r="BJ725" s="290"/>
      <c r="BK725" s="294"/>
      <c r="BL725" s="297"/>
      <c r="BM725" s="5"/>
      <c r="BN725" s="5"/>
      <c r="BO725" s="5"/>
      <c r="BP725" s="5"/>
      <c r="BQ725" s="5"/>
      <c r="BR725" s="5"/>
      <c r="BS725" s="5"/>
      <c r="BT725" s="5"/>
      <c r="BU725" s="274"/>
      <c r="BV725" s="275"/>
      <c r="BW725" s="275"/>
      <c r="BX725" s="275"/>
      <c r="BY725" s="275"/>
      <c r="BZ725" s="275"/>
      <c r="CA725" s="275"/>
      <c r="CB725" s="275"/>
      <c r="CC725" s="275"/>
      <c r="CD725" s="275"/>
      <c r="CE725" s="275"/>
      <c r="CF725" s="275"/>
      <c r="CG725" s="275"/>
      <c r="CH725" s="275"/>
      <c r="CI725" s="275"/>
      <c r="CJ725" s="275"/>
      <c r="CK725" s="26"/>
      <c r="CL725" s="26"/>
      <c r="CM725" s="32"/>
      <c r="CN725" s="281"/>
      <c r="CO725" s="282"/>
      <c r="CP725" s="282"/>
      <c r="CQ725" s="282"/>
      <c r="CR725" s="282"/>
      <c r="CS725" s="282"/>
      <c r="CT725" s="282"/>
      <c r="CU725" s="282"/>
      <c r="CV725" s="282"/>
      <c r="CW725" s="282"/>
      <c r="CX725" s="282"/>
      <c r="CY725" s="282"/>
      <c r="CZ725" s="282"/>
      <c r="DA725" s="282"/>
      <c r="DB725" s="282"/>
      <c r="DC725" s="282"/>
      <c r="DD725" s="282"/>
      <c r="DE725" s="282"/>
      <c r="DF725" s="282"/>
      <c r="DG725" s="282"/>
      <c r="DH725" s="282"/>
      <c r="DI725" s="282"/>
      <c r="DJ725" s="282"/>
      <c r="DK725" s="282"/>
      <c r="DL725" s="282"/>
      <c r="DM725" s="282"/>
      <c r="DN725" s="283"/>
      <c r="DO725" s="144"/>
      <c r="DP725" s="53"/>
      <c r="DQ725" s="5"/>
      <c r="DR725" s="5"/>
      <c r="DS725" s="289"/>
      <c r="DT725" s="290"/>
      <c r="DU725" s="294"/>
      <c r="DV725" s="294"/>
      <c r="DW725" s="290"/>
      <c r="DX725" s="290"/>
      <c r="DY725" s="294"/>
      <c r="DZ725" s="297"/>
      <c r="EA725" s="5"/>
      <c r="EB725" s="5"/>
      <c r="EC725" s="5"/>
      <c r="ED725" s="8"/>
      <c r="EE725" s="17"/>
      <c r="EF725" s="17"/>
      <c r="EG725" s="17"/>
      <c r="EH725" s="17"/>
      <c r="EI725" s="17"/>
      <c r="EJ725" s="17"/>
      <c r="EK725" s="17"/>
      <c r="EL725" s="17"/>
      <c r="EM725" s="17"/>
      <c r="EN725" s="17"/>
      <c r="EO725" s="17"/>
      <c r="EP725" s="17"/>
      <c r="EQ725" s="17"/>
      <c r="ER725" s="17"/>
      <c r="ES725" s="17"/>
      <c r="ET725" s="17"/>
      <c r="EU725" s="17"/>
      <c r="EV725" s="17"/>
      <c r="EW725" s="17"/>
      <c r="EX725" s="17"/>
      <c r="EY725" s="17"/>
      <c r="EZ725" s="17"/>
      <c r="FA725" s="17"/>
      <c r="FB725" s="17"/>
      <c r="FC725" s="17"/>
      <c r="FD725" s="17"/>
      <c r="FE725" s="17"/>
      <c r="FF725" s="17"/>
      <c r="FG725" s="17"/>
      <c r="FH725" s="17"/>
      <c r="FI725" s="17"/>
      <c r="FJ725" s="17"/>
      <c r="FK725" s="17"/>
      <c r="FL725" s="17"/>
      <c r="FM725" s="17"/>
      <c r="FN725" s="17"/>
      <c r="FO725" s="17"/>
      <c r="FP725" s="17"/>
      <c r="FQ725" s="17"/>
      <c r="FR725" s="17"/>
      <c r="FS725" s="17"/>
      <c r="FT725" s="17"/>
      <c r="FU725" s="17"/>
      <c r="FV725" s="17"/>
      <c r="FW725" s="17"/>
      <c r="FX725" s="17"/>
      <c r="FY725" s="17"/>
      <c r="FZ725" s="17"/>
      <c r="GA725" s="17"/>
      <c r="GB725" s="17"/>
      <c r="GC725" s="17"/>
      <c r="GD725" s="17"/>
      <c r="GE725" s="17"/>
      <c r="GF725" s="17"/>
      <c r="GG725" s="17"/>
      <c r="GH725" s="17"/>
      <c r="GI725" s="17"/>
      <c r="GJ725" s="17"/>
      <c r="GK725" s="17"/>
      <c r="GL725" s="17"/>
      <c r="GM725" s="17"/>
    </row>
    <row r="726" spans="1:195" s="12" customFormat="1" ht="11.1" customHeight="1" x14ac:dyDescent="0.4">
      <c r="A726" s="5"/>
      <c r="B726" s="5"/>
      <c r="C726" s="5"/>
      <c r="D726" s="5"/>
      <c r="E726" s="5"/>
      <c r="F726" s="5"/>
      <c r="G726" s="274"/>
      <c r="H726" s="275"/>
      <c r="I726" s="275"/>
      <c r="J726" s="275"/>
      <c r="K726" s="275"/>
      <c r="L726" s="275"/>
      <c r="M726" s="275"/>
      <c r="N726" s="275"/>
      <c r="O726" s="275"/>
      <c r="P726" s="275"/>
      <c r="Q726" s="275"/>
      <c r="R726" s="275"/>
      <c r="S726" s="275"/>
      <c r="T726" s="275"/>
      <c r="U726" s="275"/>
      <c r="V726" s="275"/>
      <c r="W726" s="26"/>
      <c r="X726" s="26"/>
      <c r="Y726" s="32"/>
      <c r="Z726" s="284"/>
      <c r="AA726" s="285"/>
      <c r="AB726" s="285"/>
      <c r="AC726" s="285"/>
      <c r="AD726" s="285"/>
      <c r="AE726" s="285"/>
      <c r="AF726" s="285"/>
      <c r="AG726" s="285"/>
      <c r="AH726" s="285"/>
      <c r="AI726" s="285"/>
      <c r="AJ726" s="285"/>
      <c r="AK726" s="285"/>
      <c r="AL726" s="285"/>
      <c r="AM726" s="285"/>
      <c r="AN726" s="285"/>
      <c r="AO726" s="285"/>
      <c r="AP726" s="285"/>
      <c r="AQ726" s="285"/>
      <c r="AR726" s="285"/>
      <c r="AS726" s="285"/>
      <c r="AT726" s="285"/>
      <c r="AU726" s="285"/>
      <c r="AV726" s="285"/>
      <c r="AW726" s="285"/>
      <c r="AX726" s="285"/>
      <c r="AY726" s="285"/>
      <c r="AZ726" s="286"/>
      <c r="BA726" s="144"/>
      <c r="BB726" s="53"/>
      <c r="BC726" s="5"/>
      <c r="BD726" s="5"/>
      <c r="BE726" s="291"/>
      <c r="BF726" s="292"/>
      <c r="BG726" s="295"/>
      <c r="BH726" s="295"/>
      <c r="BI726" s="292"/>
      <c r="BJ726" s="292"/>
      <c r="BK726" s="295"/>
      <c r="BL726" s="298"/>
      <c r="BM726" s="5"/>
      <c r="BN726" s="5"/>
      <c r="BO726" s="5"/>
      <c r="BP726" s="5"/>
      <c r="BQ726" s="5"/>
      <c r="BR726" s="5"/>
      <c r="BS726" s="5"/>
      <c r="BT726" s="5"/>
      <c r="BU726" s="274"/>
      <c r="BV726" s="275"/>
      <c r="BW726" s="275"/>
      <c r="BX726" s="275"/>
      <c r="BY726" s="275"/>
      <c r="BZ726" s="275"/>
      <c r="CA726" s="275"/>
      <c r="CB726" s="275"/>
      <c r="CC726" s="275"/>
      <c r="CD726" s="275"/>
      <c r="CE726" s="275"/>
      <c r="CF726" s="275"/>
      <c r="CG726" s="275"/>
      <c r="CH726" s="275"/>
      <c r="CI726" s="275"/>
      <c r="CJ726" s="275"/>
      <c r="CK726" s="26"/>
      <c r="CL726" s="26"/>
      <c r="CM726" s="32"/>
      <c r="CN726" s="284"/>
      <c r="CO726" s="285"/>
      <c r="CP726" s="285"/>
      <c r="CQ726" s="285"/>
      <c r="CR726" s="285"/>
      <c r="CS726" s="285"/>
      <c r="CT726" s="285"/>
      <c r="CU726" s="285"/>
      <c r="CV726" s="285"/>
      <c r="CW726" s="285"/>
      <c r="CX726" s="285"/>
      <c r="CY726" s="285"/>
      <c r="CZ726" s="285"/>
      <c r="DA726" s="285"/>
      <c r="DB726" s="285"/>
      <c r="DC726" s="285"/>
      <c r="DD726" s="285"/>
      <c r="DE726" s="285"/>
      <c r="DF726" s="285"/>
      <c r="DG726" s="285"/>
      <c r="DH726" s="285"/>
      <c r="DI726" s="285"/>
      <c r="DJ726" s="285"/>
      <c r="DK726" s="285"/>
      <c r="DL726" s="285"/>
      <c r="DM726" s="285"/>
      <c r="DN726" s="286"/>
      <c r="DO726" s="144"/>
      <c r="DP726" s="53"/>
      <c r="DQ726" s="5"/>
      <c r="DR726" s="5"/>
      <c r="DS726" s="291"/>
      <c r="DT726" s="292"/>
      <c r="DU726" s="295"/>
      <c r="DV726" s="295"/>
      <c r="DW726" s="292"/>
      <c r="DX726" s="292"/>
      <c r="DY726" s="295"/>
      <c r="DZ726" s="298"/>
      <c r="EA726" s="5"/>
      <c r="EB726" s="5"/>
      <c r="EC726" s="5"/>
      <c r="ED726" s="8"/>
      <c r="EE726" s="17"/>
      <c r="EF726" s="17"/>
      <c r="EG726" s="17"/>
      <c r="EH726" s="17"/>
      <c r="EI726" s="17"/>
      <c r="EJ726" s="17"/>
      <c r="EK726" s="17"/>
      <c r="EL726" s="17"/>
      <c r="EM726" s="17"/>
      <c r="EN726" s="17"/>
      <c r="EO726" s="17"/>
      <c r="EP726" s="17"/>
      <c r="EQ726" s="17"/>
      <c r="ER726" s="17"/>
      <c r="ES726" s="17"/>
      <c r="ET726" s="17"/>
      <c r="EU726" s="17"/>
      <c r="EV726" s="17"/>
      <c r="EW726" s="17"/>
      <c r="EX726" s="17"/>
      <c r="EY726" s="17"/>
      <c r="EZ726" s="17"/>
      <c r="FA726" s="17"/>
      <c r="FB726" s="17"/>
      <c r="FC726" s="17"/>
      <c r="FD726" s="17"/>
      <c r="FE726" s="17"/>
      <c r="FF726" s="17"/>
      <c r="FG726" s="17"/>
      <c r="FH726" s="17"/>
      <c r="FI726" s="17"/>
      <c r="FJ726" s="17"/>
      <c r="FK726" s="17"/>
      <c r="FL726" s="17"/>
      <c r="FM726" s="17"/>
      <c r="FN726" s="17"/>
      <c r="FO726" s="17"/>
      <c r="FP726" s="17"/>
      <c r="FQ726" s="17"/>
      <c r="FR726" s="17"/>
      <c r="FS726" s="17"/>
      <c r="FT726" s="17"/>
      <c r="FU726" s="17"/>
      <c r="FV726" s="17"/>
      <c r="FW726" s="17"/>
      <c r="FX726" s="17"/>
      <c r="FY726" s="17"/>
      <c r="FZ726" s="17"/>
      <c r="GA726" s="17"/>
      <c r="GB726" s="17"/>
      <c r="GC726" s="17"/>
      <c r="GD726" s="17"/>
      <c r="GE726" s="17"/>
      <c r="GF726" s="17"/>
      <c r="GG726" s="17"/>
      <c r="GH726" s="17"/>
      <c r="GI726" s="17"/>
      <c r="GJ726" s="17"/>
      <c r="GK726" s="17"/>
      <c r="GL726" s="17"/>
      <c r="GM726" s="17"/>
    </row>
    <row r="727" spans="1:195" s="12" customFormat="1" ht="9.9499999999999993" customHeight="1" x14ac:dyDescent="0.4">
      <c r="A727" s="5"/>
      <c r="B727" s="5"/>
      <c r="C727" s="5"/>
      <c r="D727" s="5"/>
      <c r="E727" s="5"/>
      <c r="F727" s="5"/>
      <c r="G727" s="276"/>
      <c r="H727" s="277"/>
      <c r="I727" s="277"/>
      <c r="J727" s="277"/>
      <c r="K727" s="277"/>
      <c r="L727" s="277"/>
      <c r="M727" s="277"/>
      <c r="N727" s="277"/>
      <c r="O727" s="277"/>
      <c r="P727" s="277"/>
      <c r="Q727" s="277"/>
      <c r="R727" s="277"/>
      <c r="S727" s="277"/>
      <c r="T727" s="277"/>
      <c r="U727" s="277"/>
      <c r="V727" s="277"/>
      <c r="W727" s="105"/>
      <c r="X727" s="105"/>
      <c r="Y727" s="118"/>
      <c r="Z727" s="118"/>
      <c r="AA727" s="105"/>
      <c r="AB727" s="125"/>
      <c r="AC727" s="128"/>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45"/>
      <c r="BB727" s="53"/>
      <c r="BC727" s="5"/>
      <c r="BD727" s="5"/>
      <c r="BE727" s="5"/>
      <c r="BF727" s="5"/>
      <c r="BG727" s="5"/>
      <c r="BH727" s="5"/>
      <c r="BI727" s="5"/>
      <c r="BJ727" s="5"/>
      <c r="BK727" s="5"/>
      <c r="BL727" s="5"/>
      <c r="BM727" s="5"/>
      <c r="BN727" s="5"/>
      <c r="BO727" s="5"/>
      <c r="BP727" s="5"/>
      <c r="BQ727" s="5"/>
      <c r="BR727" s="5"/>
      <c r="BS727" s="5"/>
      <c r="BT727" s="5"/>
      <c r="BU727" s="276"/>
      <c r="BV727" s="277"/>
      <c r="BW727" s="277"/>
      <c r="BX727" s="277"/>
      <c r="BY727" s="277"/>
      <c r="BZ727" s="277"/>
      <c r="CA727" s="277"/>
      <c r="CB727" s="277"/>
      <c r="CC727" s="277"/>
      <c r="CD727" s="277"/>
      <c r="CE727" s="277"/>
      <c r="CF727" s="277"/>
      <c r="CG727" s="277"/>
      <c r="CH727" s="277"/>
      <c r="CI727" s="277"/>
      <c r="CJ727" s="277"/>
      <c r="CK727" s="105"/>
      <c r="CL727" s="105"/>
      <c r="CM727" s="118"/>
      <c r="CN727" s="118"/>
      <c r="CO727" s="105"/>
      <c r="CP727" s="125"/>
      <c r="CQ727" s="128"/>
      <c r="CR727" s="125"/>
      <c r="CS727" s="125"/>
      <c r="CT727" s="125"/>
      <c r="CU727" s="125"/>
      <c r="CV727" s="125"/>
      <c r="CW727" s="125"/>
      <c r="CX727" s="125"/>
      <c r="CY727" s="125"/>
      <c r="CZ727" s="125"/>
      <c r="DA727" s="125"/>
      <c r="DB727" s="125"/>
      <c r="DC727" s="125"/>
      <c r="DD727" s="125"/>
      <c r="DE727" s="125"/>
      <c r="DF727" s="125"/>
      <c r="DG727" s="125"/>
      <c r="DH727" s="125"/>
      <c r="DI727" s="125"/>
      <c r="DJ727" s="125"/>
      <c r="DK727" s="125"/>
      <c r="DL727" s="125"/>
      <c r="DM727" s="125"/>
      <c r="DN727" s="125"/>
      <c r="DO727" s="145"/>
      <c r="DP727" s="53"/>
      <c r="DQ727" s="5"/>
      <c r="DR727" s="5"/>
      <c r="DS727" s="5"/>
      <c r="DT727" s="5"/>
      <c r="DU727" s="5"/>
      <c r="DV727" s="5"/>
      <c r="DW727" s="5"/>
      <c r="DX727" s="5"/>
      <c r="DY727" s="5"/>
      <c r="DZ727" s="5"/>
      <c r="EA727" s="5"/>
      <c r="EB727" s="5"/>
      <c r="EC727" s="5"/>
      <c r="ED727" s="8"/>
      <c r="EE727" s="17"/>
      <c r="EF727" s="17"/>
      <c r="EG727" s="17"/>
      <c r="EH727" s="17"/>
      <c r="EI727" s="17"/>
      <c r="EJ727" s="17"/>
      <c r="EK727" s="17"/>
      <c r="EL727" s="17"/>
      <c r="EM727" s="17"/>
      <c r="EN727" s="17"/>
      <c r="EO727" s="17"/>
      <c r="EP727" s="17"/>
      <c r="EQ727" s="17"/>
      <c r="ER727" s="17"/>
      <c r="ES727" s="17"/>
      <c r="ET727" s="17"/>
      <c r="EU727" s="17"/>
      <c r="EV727" s="17"/>
      <c r="EW727" s="17"/>
      <c r="EX727" s="17"/>
      <c r="EY727" s="17"/>
      <c r="EZ727" s="17"/>
      <c r="FA727" s="17"/>
      <c r="FB727" s="17"/>
      <c r="FC727" s="17"/>
      <c r="FD727" s="17"/>
      <c r="FE727" s="17"/>
      <c r="FF727" s="17"/>
      <c r="FG727" s="17"/>
      <c r="FH727" s="17"/>
      <c r="FI727" s="17"/>
      <c r="FJ727" s="17"/>
      <c r="FK727" s="17"/>
      <c r="FL727" s="17"/>
      <c r="FM727" s="17"/>
      <c r="FN727" s="17"/>
      <c r="FO727" s="17"/>
      <c r="FP727" s="17"/>
      <c r="FQ727" s="17"/>
      <c r="FR727" s="17"/>
      <c r="FS727" s="17"/>
      <c r="FT727" s="17"/>
      <c r="FU727" s="17"/>
      <c r="FV727" s="17"/>
      <c r="FW727" s="17"/>
      <c r="FX727" s="17"/>
      <c r="FY727" s="17"/>
      <c r="FZ727" s="17"/>
      <c r="GA727" s="17"/>
      <c r="GB727" s="17"/>
      <c r="GC727" s="17"/>
      <c r="GD727" s="17"/>
      <c r="GE727" s="17"/>
      <c r="GF727" s="17"/>
      <c r="GG727" s="17"/>
      <c r="GH727" s="17"/>
      <c r="GI727" s="17"/>
      <c r="GJ727" s="17"/>
      <c r="GK727" s="17"/>
      <c r="GL727" s="17"/>
      <c r="GM727" s="17"/>
    </row>
    <row r="728" spans="1:195" s="12" customFormat="1" ht="12.95" customHeight="1" x14ac:dyDescent="0.4">
      <c r="A728" s="5"/>
      <c r="B728" s="5"/>
      <c r="C728" s="5"/>
      <c r="D728" s="5"/>
      <c r="E728" s="5"/>
      <c r="F728" s="5"/>
      <c r="G728" s="21"/>
      <c r="H728" s="21"/>
      <c r="I728" s="21"/>
      <c r="J728" s="21"/>
      <c r="K728" s="21"/>
      <c r="L728" s="21"/>
      <c r="M728" s="21"/>
      <c r="N728" s="21"/>
      <c r="O728" s="21"/>
      <c r="P728" s="21"/>
      <c r="Q728" s="21"/>
      <c r="R728" s="21"/>
      <c r="S728" s="21"/>
      <c r="T728" s="21"/>
      <c r="U728" s="21"/>
      <c r="V728" s="21"/>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21"/>
      <c r="BV728" s="21"/>
      <c r="BW728" s="21"/>
      <c r="BX728" s="21"/>
      <c r="BY728" s="21"/>
      <c r="BZ728" s="21"/>
      <c r="CA728" s="21"/>
      <c r="CB728" s="21"/>
      <c r="CC728" s="21"/>
      <c r="CD728" s="21"/>
      <c r="CE728" s="21"/>
      <c r="CF728" s="21"/>
      <c r="CG728" s="21"/>
      <c r="CH728" s="21"/>
      <c r="CI728" s="21"/>
      <c r="CJ728" s="21"/>
      <c r="CK728" s="5"/>
      <c r="CL728" s="5"/>
      <c r="CM728" s="5"/>
      <c r="CN728" s="5"/>
      <c r="CO728" s="5"/>
      <c r="CP728" s="5"/>
      <c r="CQ728" s="5"/>
      <c r="CR728" s="5"/>
      <c r="CS728" s="5"/>
      <c r="CT728" s="5"/>
      <c r="CU728" s="5"/>
      <c r="CV728" s="5"/>
      <c r="CW728" s="5"/>
      <c r="CX728" s="5"/>
      <c r="CY728" s="5"/>
      <c r="CZ728" s="5"/>
      <c r="DA728" s="5"/>
      <c r="DB728" s="5"/>
      <c r="DC728" s="5"/>
      <c r="DD728" s="5"/>
      <c r="DE728" s="5"/>
      <c r="DF728" s="5"/>
      <c r="DG728" s="5"/>
      <c r="DH728" s="5"/>
      <c r="DI728" s="5"/>
      <c r="DJ728" s="5"/>
      <c r="DK728" s="5"/>
      <c r="DL728" s="5"/>
      <c r="DM728" s="5"/>
      <c r="DN728" s="5"/>
      <c r="DO728" s="5"/>
      <c r="DP728" s="5"/>
      <c r="DQ728" s="5"/>
      <c r="DR728" s="5"/>
      <c r="DS728" s="5"/>
      <c r="DT728" s="5"/>
      <c r="DU728" s="5"/>
      <c r="DV728" s="5"/>
      <c r="DW728" s="5"/>
      <c r="DX728" s="5"/>
      <c r="DY728" s="5"/>
      <c r="DZ728" s="5"/>
      <c r="EA728" s="5"/>
      <c r="EB728" s="5"/>
      <c r="EC728" s="5"/>
      <c r="ED728" s="8"/>
      <c r="EE728" s="17"/>
      <c r="EF728" s="17"/>
      <c r="EG728" s="17"/>
      <c r="EH728" s="17"/>
      <c r="EI728" s="17"/>
      <c r="EJ728" s="17"/>
      <c r="EK728" s="17"/>
      <c r="EL728" s="17"/>
      <c r="EM728" s="17"/>
      <c r="EN728" s="17"/>
      <c r="EO728" s="17"/>
      <c r="EP728" s="17"/>
      <c r="EQ728" s="17"/>
      <c r="ER728" s="17"/>
      <c r="ES728" s="17"/>
      <c r="ET728" s="17"/>
      <c r="EU728" s="17"/>
      <c r="EV728" s="17"/>
      <c r="EW728" s="17"/>
      <c r="EX728" s="17"/>
      <c r="EY728" s="17"/>
      <c r="EZ728" s="17"/>
      <c r="FA728" s="17"/>
      <c r="FB728" s="17"/>
      <c r="FC728" s="17"/>
      <c r="FD728" s="17"/>
      <c r="FE728" s="17"/>
      <c r="FF728" s="17"/>
      <c r="FG728" s="17"/>
      <c r="FH728" s="17"/>
      <c r="FI728" s="17"/>
      <c r="FJ728" s="17"/>
      <c r="FK728" s="17"/>
      <c r="FL728" s="17"/>
      <c r="FM728" s="17"/>
      <c r="FN728" s="17"/>
      <c r="FO728" s="17"/>
      <c r="FP728" s="17"/>
      <c r="FQ728" s="17"/>
      <c r="FR728" s="17"/>
      <c r="FS728" s="17"/>
      <c r="FT728" s="17"/>
      <c r="FU728" s="17"/>
      <c r="FV728" s="17"/>
      <c r="FW728" s="17"/>
      <c r="FX728" s="17"/>
      <c r="FY728" s="17"/>
      <c r="FZ728" s="17"/>
      <c r="GA728" s="17"/>
      <c r="GB728" s="17"/>
      <c r="GC728" s="17"/>
      <c r="GD728" s="17"/>
      <c r="GE728" s="17"/>
      <c r="GF728" s="17"/>
      <c r="GG728" s="17"/>
      <c r="GH728" s="17"/>
      <c r="GI728" s="17"/>
      <c r="GJ728" s="17"/>
      <c r="GK728" s="17"/>
      <c r="GL728" s="17"/>
      <c r="GM728" s="17"/>
    </row>
    <row r="729" spans="1:195" s="12" customFormat="1" ht="9.9499999999999993" customHeight="1" x14ac:dyDescent="0.4">
      <c r="A729" s="5"/>
      <c r="B729" s="5"/>
      <c r="C729" s="5"/>
      <c r="D729" s="5"/>
      <c r="E729" s="5"/>
      <c r="F729" s="5"/>
      <c r="G729" s="267" t="s">
        <v>111</v>
      </c>
      <c r="H729" s="268"/>
      <c r="I729" s="268"/>
      <c r="J729" s="268"/>
      <c r="K729" s="268"/>
      <c r="L729" s="268"/>
      <c r="M729" s="268"/>
      <c r="N729" s="268"/>
      <c r="O729" s="268"/>
      <c r="P729" s="268"/>
      <c r="Q729" s="268"/>
      <c r="R729" s="268"/>
      <c r="S729" s="268"/>
      <c r="T729" s="268"/>
      <c r="U729" s="268"/>
      <c r="V729" s="268"/>
      <c r="W729" s="106"/>
      <c r="X729" s="106"/>
      <c r="Y729" s="114"/>
      <c r="Z729" s="114"/>
      <c r="AA729" s="10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42"/>
      <c r="BB729" s="5"/>
      <c r="BC729" s="5"/>
      <c r="BD729" s="5"/>
      <c r="BE729" s="5"/>
      <c r="BF729" s="5"/>
      <c r="BG729" s="5"/>
      <c r="BH729" s="5"/>
      <c r="BI729" s="5"/>
      <c r="BJ729" s="5"/>
      <c r="BK729" s="5"/>
      <c r="BL729" s="5"/>
      <c r="BM729" s="5"/>
      <c r="BN729" s="5"/>
      <c r="BO729" s="5"/>
      <c r="BP729" s="5"/>
      <c r="BQ729" s="5"/>
      <c r="BR729" s="5"/>
      <c r="BS729" s="5"/>
      <c r="BT729" s="5"/>
      <c r="BU729" s="267" t="s">
        <v>111</v>
      </c>
      <c r="BV729" s="273"/>
      <c r="BW729" s="273"/>
      <c r="BX729" s="273"/>
      <c r="BY729" s="273"/>
      <c r="BZ729" s="273"/>
      <c r="CA729" s="273"/>
      <c r="CB729" s="273"/>
      <c r="CC729" s="273"/>
      <c r="CD729" s="273"/>
      <c r="CE729" s="273"/>
      <c r="CF729" s="273"/>
      <c r="CG729" s="273"/>
      <c r="CH729" s="273"/>
      <c r="CI729" s="273"/>
      <c r="CJ729" s="273"/>
      <c r="CK729" s="106"/>
      <c r="CL729" s="106"/>
      <c r="CM729" s="114"/>
      <c r="CN729" s="114"/>
      <c r="CO729" s="104"/>
      <c r="CP729" s="124"/>
      <c r="CQ729" s="124"/>
      <c r="CR729" s="124"/>
      <c r="CS729" s="124"/>
      <c r="CT729" s="124"/>
      <c r="CU729" s="124"/>
      <c r="CV729" s="124"/>
      <c r="CW729" s="124"/>
      <c r="CX729" s="124"/>
      <c r="CY729" s="124"/>
      <c r="CZ729" s="124"/>
      <c r="DA729" s="124"/>
      <c r="DB729" s="124"/>
      <c r="DC729" s="124"/>
      <c r="DD729" s="124"/>
      <c r="DE729" s="124"/>
      <c r="DF729" s="124"/>
      <c r="DG729" s="124"/>
      <c r="DH729" s="124"/>
      <c r="DI729" s="124"/>
      <c r="DJ729" s="124"/>
      <c r="DK729" s="124"/>
      <c r="DL729" s="124"/>
      <c r="DM729" s="124"/>
      <c r="DN729" s="124"/>
      <c r="DO729" s="142"/>
      <c r="DP729" s="5"/>
      <c r="DQ729" s="5"/>
      <c r="DR729" s="5"/>
      <c r="DS729" s="5"/>
      <c r="DT729" s="5"/>
      <c r="DU729" s="5"/>
      <c r="DV729" s="5"/>
      <c r="DW729" s="5"/>
      <c r="DX729" s="5"/>
      <c r="DY729" s="5"/>
      <c r="DZ729" s="5"/>
      <c r="EA729" s="5"/>
      <c r="EB729" s="5"/>
      <c r="EC729" s="5"/>
      <c r="ED729" s="8"/>
      <c r="EE729" s="17"/>
      <c r="EF729" s="17"/>
      <c r="EG729" s="17"/>
      <c r="EH729" s="17"/>
      <c r="EI729" s="17"/>
      <c r="EJ729" s="17"/>
      <c r="EK729" s="17"/>
      <c r="EL729" s="17"/>
      <c r="EM729" s="17"/>
      <c r="EN729" s="17"/>
      <c r="EO729" s="17"/>
      <c r="EP729" s="17"/>
      <c r="EQ729" s="17"/>
      <c r="ER729" s="17"/>
      <c r="ES729" s="17"/>
      <c r="ET729" s="17"/>
      <c r="EU729" s="17"/>
      <c r="EV729" s="17"/>
      <c r="EW729" s="17"/>
      <c r="EX729" s="17"/>
      <c r="EY729" s="17"/>
      <c r="EZ729" s="17"/>
      <c r="FA729" s="17"/>
      <c r="FB729" s="17"/>
      <c r="FC729" s="17"/>
      <c r="FD729" s="17"/>
      <c r="FE729" s="17"/>
      <c r="FF729" s="17"/>
      <c r="FG729" s="17"/>
      <c r="FH729" s="17"/>
      <c r="FI729" s="17"/>
      <c r="FJ729" s="17"/>
      <c r="FK729" s="17"/>
      <c r="FL729" s="17"/>
      <c r="FM729" s="17"/>
      <c r="FN729" s="17"/>
      <c r="FO729" s="17"/>
      <c r="FP729" s="17"/>
      <c r="FQ729" s="17"/>
      <c r="FR729" s="17"/>
      <c r="FS729" s="17"/>
      <c r="FT729" s="17"/>
      <c r="FU729" s="17"/>
      <c r="FV729" s="17"/>
      <c r="FW729" s="17"/>
      <c r="FX729" s="17"/>
      <c r="FY729" s="17"/>
      <c r="FZ729" s="17"/>
      <c r="GA729" s="17"/>
      <c r="GB729" s="17"/>
      <c r="GC729" s="17"/>
      <c r="GD729" s="17"/>
      <c r="GE729" s="17"/>
      <c r="GF729" s="17"/>
      <c r="GG729" s="17"/>
      <c r="GH729" s="17"/>
      <c r="GI729" s="17"/>
      <c r="GJ729" s="17"/>
      <c r="GK729" s="17"/>
      <c r="GL729" s="17"/>
      <c r="GM729" s="17"/>
    </row>
    <row r="730" spans="1:195" s="12" customFormat="1" ht="9.9499999999999993" customHeight="1" x14ac:dyDescent="0.4">
      <c r="A730" s="5"/>
      <c r="B730" s="5"/>
      <c r="C730" s="5"/>
      <c r="D730" s="5"/>
      <c r="E730" s="5"/>
      <c r="F730" s="5"/>
      <c r="G730" s="269"/>
      <c r="H730" s="270"/>
      <c r="I730" s="270"/>
      <c r="J730" s="270"/>
      <c r="K730" s="270"/>
      <c r="L730" s="270"/>
      <c r="M730" s="270"/>
      <c r="N730" s="270"/>
      <c r="O730" s="270"/>
      <c r="P730" s="270"/>
      <c r="Q730" s="270"/>
      <c r="R730" s="270"/>
      <c r="S730" s="270"/>
      <c r="T730" s="270"/>
      <c r="U730" s="270"/>
      <c r="V730" s="270"/>
      <c r="W730" s="107"/>
      <c r="X730" s="107"/>
      <c r="Y730" s="64"/>
      <c r="Z730" s="278" t="s">
        <v>447</v>
      </c>
      <c r="AA730" s="279"/>
      <c r="AB730" s="279"/>
      <c r="AC730" s="279"/>
      <c r="AD730" s="279"/>
      <c r="AE730" s="279"/>
      <c r="AF730" s="279"/>
      <c r="AG730" s="279"/>
      <c r="AH730" s="279"/>
      <c r="AI730" s="279"/>
      <c r="AJ730" s="279"/>
      <c r="AK730" s="279"/>
      <c r="AL730" s="279"/>
      <c r="AM730" s="279"/>
      <c r="AN730" s="279"/>
      <c r="AO730" s="279"/>
      <c r="AP730" s="279"/>
      <c r="AQ730" s="279"/>
      <c r="AR730" s="279"/>
      <c r="AS730" s="279"/>
      <c r="AT730" s="279"/>
      <c r="AU730" s="279"/>
      <c r="AV730" s="279"/>
      <c r="AW730" s="279"/>
      <c r="AX730" s="279"/>
      <c r="AY730" s="279"/>
      <c r="AZ730" s="280"/>
      <c r="BA730" s="143"/>
      <c r="BB730" s="5"/>
      <c r="BC730" s="5"/>
      <c r="BD730" s="5"/>
      <c r="BE730" s="287"/>
      <c r="BF730" s="288"/>
      <c r="BG730" s="293" t="s">
        <v>207</v>
      </c>
      <c r="BH730" s="293"/>
      <c r="BI730" s="288"/>
      <c r="BJ730" s="288"/>
      <c r="BK730" s="293" t="s">
        <v>67</v>
      </c>
      <c r="BL730" s="296"/>
      <c r="BM730" s="5"/>
      <c r="BN730" s="5"/>
      <c r="BO730" s="5"/>
      <c r="BP730" s="5"/>
      <c r="BQ730" s="5"/>
      <c r="BR730" s="5"/>
      <c r="BS730" s="5"/>
      <c r="BT730" s="5"/>
      <c r="BU730" s="274"/>
      <c r="BV730" s="275"/>
      <c r="BW730" s="275"/>
      <c r="BX730" s="275"/>
      <c r="BY730" s="275"/>
      <c r="BZ730" s="275"/>
      <c r="CA730" s="275"/>
      <c r="CB730" s="275"/>
      <c r="CC730" s="275"/>
      <c r="CD730" s="275"/>
      <c r="CE730" s="275"/>
      <c r="CF730" s="275"/>
      <c r="CG730" s="275"/>
      <c r="CH730" s="275"/>
      <c r="CI730" s="275"/>
      <c r="CJ730" s="275"/>
      <c r="CK730" s="107"/>
      <c r="CL730" s="107"/>
      <c r="CM730" s="64"/>
      <c r="CN730" s="278" t="s">
        <v>447</v>
      </c>
      <c r="CO730" s="279"/>
      <c r="CP730" s="279"/>
      <c r="CQ730" s="279"/>
      <c r="CR730" s="279"/>
      <c r="CS730" s="279"/>
      <c r="CT730" s="279"/>
      <c r="CU730" s="279"/>
      <c r="CV730" s="279"/>
      <c r="CW730" s="279"/>
      <c r="CX730" s="279"/>
      <c r="CY730" s="279"/>
      <c r="CZ730" s="279"/>
      <c r="DA730" s="279"/>
      <c r="DB730" s="279"/>
      <c r="DC730" s="279"/>
      <c r="DD730" s="279"/>
      <c r="DE730" s="279"/>
      <c r="DF730" s="279"/>
      <c r="DG730" s="279"/>
      <c r="DH730" s="279"/>
      <c r="DI730" s="279"/>
      <c r="DJ730" s="279"/>
      <c r="DK730" s="279"/>
      <c r="DL730" s="279"/>
      <c r="DM730" s="279"/>
      <c r="DN730" s="280"/>
      <c r="DO730" s="143"/>
      <c r="DP730" s="5"/>
      <c r="DQ730" s="5"/>
      <c r="DR730" s="5"/>
      <c r="DS730" s="287">
        <v>4</v>
      </c>
      <c r="DT730" s="288"/>
      <c r="DU730" s="293" t="s">
        <v>207</v>
      </c>
      <c r="DV730" s="293"/>
      <c r="DW730" s="288">
        <v>1</v>
      </c>
      <c r="DX730" s="288"/>
      <c r="DY730" s="293" t="s">
        <v>67</v>
      </c>
      <c r="DZ730" s="296"/>
      <c r="EA730" s="5"/>
      <c r="EB730" s="5"/>
      <c r="EC730" s="5"/>
      <c r="ED730" s="8"/>
      <c r="EE730" s="17"/>
      <c r="EF730" s="17"/>
      <c r="EG730" s="17"/>
      <c r="EH730" s="17"/>
      <c r="EI730" s="17"/>
      <c r="EJ730" s="17"/>
      <c r="EK730" s="17"/>
      <c r="EL730" s="17"/>
      <c r="EM730" s="17"/>
      <c r="EN730" s="17"/>
      <c r="EO730" s="17"/>
      <c r="EP730" s="17"/>
      <c r="EQ730" s="17"/>
      <c r="ER730" s="17"/>
      <c r="ES730" s="17"/>
      <c r="ET730" s="17"/>
      <c r="EU730" s="17"/>
      <c r="EV730" s="17"/>
      <c r="EW730" s="17"/>
      <c r="EX730" s="17"/>
      <c r="EY730" s="17"/>
      <c r="EZ730" s="17"/>
      <c r="FA730" s="17"/>
      <c r="FB730" s="17"/>
      <c r="FC730" s="17"/>
      <c r="FD730" s="17"/>
      <c r="FE730" s="17"/>
      <c r="FF730" s="17"/>
      <c r="FG730" s="17"/>
      <c r="FH730" s="17"/>
      <c r="FI730" s="17"/>
      <c r="FJ730" s="17"/>
      <c r="FK730" s="17"/>
      <c r="FL730" s="17"/>
      <c r="FM730" s="17"/>
      <c r="FN730" s="17"/>
      <c r="FO730" s="17"/>
      <c r="FP730" s="17"/>
      <c r="FQ730" s="17"/>
      <c r="FR730" s="17"/>
      <c r="FS730" s="17"/>
      <c r="FT730" s="17"/>
      <c r="FU730" s="17"/>
      <c r="FV730" s="17"/>
      <c r="FW730" s="17"/>
      <c r="FX730" s="17"/>
      <c r="FY730" s="17"/>
      <c r="FZ730" s="17"/>
      <c r="GA730" s="17"/>
      <c r="GB730" s="17"/>
      <c r="GC730" s="17"/>
      <c r="GD730" s="17"/>
      <c r="GE730" s="17"/>
      <c r="GF730" s="17"/>
      <c r="GG730" s="17"/>
      <c r="GH730" s="17"/>
      <c r="GI730" s="17"/>
      <c r="GJ730" s="17"/>
      <c r="GK730" s="17"/>
      <c r="GL730" s="17"/>
      <c r="GM730" s="17"/>
    </row>
    <row r="731" spans="1:195" s="12" customFormat="1" ht="9.9499999999999993" customHeight="1" x14ac:dyDescent="0.4">
      <c r="A731" s="5"/>
      <c r="B731" s="5"/>
      <c r="C731" s="5"/>
      <c r="D731" s="5"/>
      <c r="E731" s="5"/>
      <c r="F731" s="5"/>
      <c r="G731" s="269"/>
      <c r="H731" s="270"/>
      <c r="I731" s="270"/>
      <c r="J731" s="270"/>
      <c r="K731" s="270"/>
      <c r="L731" s="270"/>
      <c r="M731" s="270"/>
      <c r="N731" s="270"/>
      <c r="O731" s="270"/>
      <c r="P731" s="270"/>
      <c r="Q731" s="270"/>
      <c r="R731" s="270"/>
      <c r="S731" s="270"/>
      <c r="T731" s="270"/>
      <c r="U731" s="270"/>
      <c r="V731" s="270"/>
      <c r="W731" s="107"/>
      <c r="X731" s="107"/>
      <c r="Y731" s="64"/>
      <c r="Z731" s="281"/>
      <c r="AA731" s="282"/>
      <c r="AB731" s="282"/>
      <c r="AC731" s="282"/>
      <c r="AD731" s="282"/>
      <c r="AE731" s="282"/>
      <c r="AF731" s="282"/>
      <c r="AG731" s="282"/>
      <c r="AH731" s="282"/>
      <c r="AI731" s="282"/>
      <c r="AJ731" s="282"/>
      <c r="AK731" s="282"/>
      <c r="AL731" s="282"/>
      <c r="AM731" s="282"/>
      <c r="AN731" s="282"/>
      <c r="AO731" s="282"/>
      <c r="AP731" s="282"/>
      <c r="AQ731" s="282"/>
      <c r="AR731" s="282"/>
      <c r="AS731" s="282"/>
      <c r="AT731" s="282"/>
      <c r="AU731" s="282"/>
      <c r="AV731" s="282"/>
      <c r="AW731" s="282"/>
      <c r="AX731" s="282"/>
      <c r="AY731" s="282"/>
      <c r="AZ731" s="283"/>
      <c r="BA731" s="144"/>
      <c r="BB731" s="53"/>
      <c r="BC731" s="5"/>
      <c r="BD731" s="5"/>
      <c r="BE731" s="289"/>
      <c r="BF731" s="290"/>
      <c r="BG731" s="294"/>
      <c r="BH731" s="294"/>
      <c r="BI731" s="290"/>
      <c r="BJ731" s="290"/>
      <c r="BK731" s="294"/>
      <c r="BL731" s="297"/>
      <c r="BM731" s="5"/>
      <c r="BN731" s="5"/>
      <c r="BO731" s="5"/>
      <c r="BP731" s="5"/>
      <c r="BQ731" s="5"/>
      <c r="BR731" s="5"/>
      <c r="BS731" s="5"/>
      <c r="BT731" s="5"/>
      <c r="BU731" s="274"/>
      <c r="BV731" s="275"/>
      <c r="BW731" s="275"/>
      <c r="BX731" s="275"/>
      <c r="BY731" s="275"/>
      <c r="BZ731" s="275"/>
      <c r="CA731" s="275"/>
      <c r="CB731" s="275"/>
      <c r="CC731" s="275"/>
      <c r="CD731" s="275"/>
      <c r="CE731" s="275"/>
      <c r="CF731" s="275"/>
      <c r="CG731" s="275"/>
      <c r="CH731" s="275"/>
      <c r="CI731" s="275"/>
      <c r="CJ731" s="275"/>
      <c r="CK731" s="107"/>
      <c r="CL731" s="107"/>
      <c r="CM731" s="64"/>
      <c r="CN731" s="281"/>
      <c r="CO731" s="282"/>
      <c r="CP731" s="282"/>
      <c r="CQ731" s="282"/>
      <c r="CR731" s="282"/>
      <c r="CS731" s="282"/>
      <c r="CT731" s="282"/>
      <c r="CU731" s="282"/>
      <c r="CV731" s="282"/>
      <c r="CW731" s="282"/>
      <c r="CX731" s="282"/>
      <c r="CY731" s="282"/>
      <c r="CZ731" s="282"/>
      <c r="DA731" s="282"/>
      <c r="DB731" s="282"/>
      <c r="DC731" s="282"/>
      <c r="DD731" s="282"/>
      <c r="DE731" s="282"/>
      <c r="DF731" s="282"/>
      <c r="DG731" s="282"/>
      <c r="DH731" s="282"/>
      <c r="DI731" s="282"/>
      <c r="DJ731" s="282"/>
      <c r="DK731" s="282"/>
      <c r="DL731" s="282"/>
      <c r="DM731" s="282"/>
      <c r="DN731" s="283"/>
      <c r="DO731" s="144"/>
      <c r="DP731" s="53"/>
      <c r="DQ731" s="5"/>
      <c r="DR731" s="5"/>
      <c r="DS731" s="289"/>
      <c r="DT731" s="290"/>
      <c r="DU731" s="294"/>
      <c r="DV731" s="294"/>
      <c r="DW731" s="290"/>
      <c r="DX731" s="290"/>
      <c r="DY731" s="294"/>
      <c r="DZ731" s="297"/>
      <c r="EA731" s="5"/>
      <c r="EB731" s="5"/>
      <c r="EC731" s="5"/>
      <c r="ED731" s="8"/>
      <c r="EE731" s="17"/>
      <c r="EF731" s="17"/>
      <c r="EG731" s="17"/>
      <c r="EH731" s="17"/>
      <c r="EI731" s="17"/>
      <c r="EJ731" s="17"/>
      <c r="EK731" s="17"/>
      <c r="EL731" s="17"/>
      <c r="EM731" s="17"/>
      <c r="EN731" s="17"/>
      <c r="EO731" s="17"/>
      <c r="EP731" s="17"/>
      <c r="EQ731" s="17"/>
      <c r="ER731" s="17"/>
      <c r="ES731" s="17"/>
      <c r="ET731" s="17"/>
      <c r="EU731" s="17"/>
      <c r="EV731" s="17"/>
      <c r="EW731" s="17"/>
      <c r="EX731" s="17"/>
      <c r="EY731" s="17"/>
      <c r="EZ731" s="17"/>
      <c r="FA731" s="17"/>
      <c r="FB731" s="17"/>
      <c r="FC731" s="17"/>
      <c r="FD731" s="17"/>
      <c r="FE731" s="17"/>
      <c r="FF731" s="17"/>
      <c r="FG731" s="17"/>
      <c r="FH731" s="17"/>
      <c r="FI731" s="17"/>
      <c r="FJ731" s="17"/>
      <c r="FK731" s="17"/>
      <c r="FL731" s="17"/>
      <c r="FM731" s="17"/>
      <c r="FN731" s="17"/>
      <c r="FO731" s="17"/>
      <c r="FP731" s="17"/>
      <c r="FQ731" s="17"/>
      <c r="FR731" s="17"/>
      <c r="FS731" s="17"/>
      <c r="FT731" s="17"/>
      <c r="FU731" s="17"/>
      <c r="FV731" s="17"/>
      <c r="FW731" s="17"/>
      <c r="FX731" s="17"/>
      <c r="FY731" s="17"/>
      <c r="FZ731" s="17"/>
      <c r="GA731" s="17"/>
      <c r="GB731" s="17"/>
      <c r="GC731" s="17"/>
      <c r="GD731" s="17"/>
      <c r="GE731" s="17"/>
      <c r="GF731" s="17"/>
      <c r="GG731" s="17"/>
      <c r="GH731" s="17"/>
      <c r="GI731" s="17"/>
      <c r="GJ731" s="17"/>
      <c r="GK731" s="17"/>
      <c r="GL731" s="17"/>
      <c r="GM731" s="17"/>
    </row>
    <row r="732" spans="1:195" s="12" customFormat="1" ht="9.9499999999999993" customHeight="1" x14ac:dyDescent="0.4">
      <c r="A732" s="5"/>
      <c r="B732" s="5"/>
      <c r="C732" s="5"/>
      <c r="D732" s="5"/>
      <c r="E732" s="5"/>
      <c r="F732" s="5"/>
      <c r="G732" s="269"/>
      <c r="H732" s="270"/>
      <c r="I732" s="270"/>
      <c r="J732" s="270"/>
      <c r="K732" s="270"/>
      <c r="L732" s="270"/>
      <c r="M732" s="270"/>
      <c r="N732" s="270"/>
      <c r="O732" s="270"/>
      <c r="P732" s="270"/>
      <c r="Q732" s="270"/>
      <c r="R732" s="270"/>
      <c r="S732" s="270"/>
      <c r="T732" s="270"/>
      <c r="U732" s="270"/>
      <c r="V732" s="270"/>
      <c r="W732" s="107"/>
      <c r="X732" s="107"/>
      <c r="Y732" s="64"/>
      <c r="Z732" s="284"/>
      <c r="AA732" s="285"/>
      <c r="AB732" s="285"/>
      <c r="AC732" s="285"/>
      <c r="AD732" s="285"/>
      <c r="AE732" s="285"/>
      <c r="AF732" s="285"/>
      <c r="AG732" s="285"/>
      <c r="AH732" s="285"/>
      <c r="AI732" s="285"/>
      <c r="AJ732" s="285"/>
      <c r="AK732" s="285"/>
      <c r="AL732" s="285"/>
      <c r="AM732" s="285"/>
      <c r="AN732" s="285"/>
      <c r="AO732" s="285"/>
      <c r="AP732" s="285"/>
      <c r="AQ732" s="285"/>
      <c r="AR732" s="285"/>
      <c r="AS732" s="285"/>
      <c r="AT732" s="285"/>
      <c r="AU732" s="285"/>
      <c r="AV732" s="285"/>
      <c r="AW732" s="285"/>
      <c r="AX732" s="285"/>
      <c r="AY732" s="285"/>
      <c r="AZ732" s="286"/>
      <c r="BA732" s="144"/>
      <c r="BB732" s="53"/>
      <c r="BC732" s="5"/>
      <c r="BD732" s="5"/>
      <c r="BE732" s="291"/>
      <c r="BF732" s="292"/>
      <c r="BG732" s="295"/>
      <c r="BH732" s="295"/>
      <c r="BI732" s="292"/>
      <c r="BJ732" s="292"/>
      <c r="BK732" s="295"/>
      <c r="BL732" s="298"/>
      <c r="BM732" s="5"/>
      <c r="BN732" s="5"/>
      <c r="BO732" s="5"/>
      <c r="BP732" s="5"/>
      <c r="BQ732" s="5"/>
      <c r="BR732" s="5"/>
      <c r="BS732" s="5"/>
      <c r="BT732" s="5"/>
      <c r="BU732" s="274"/>
      <c r="BV732" s="275"/>
      <c r="BW732" s="275"/>
      <c r="BX732" s="275"/>
      <c r="BY732" s="275"/>
      <c r="BZ732" s="275"/>
      <c r="CA732" s="275"/>
      <c r="CB732" s="275"/>
      <c r="CC732" s="275"/>
      <c r="CD732" s="275"/>
      <c r="CE732" s="275"/>
      <c r="CF732" s="275"/>
      <c r="CG732" s="275"/>
      <c r="CH732" s="275"/>
      <c r="CI732" s="275"/>
      <c r="CJ732" s="275"/>
      <c r="CK732" s="107"/>
      <c r="CL732" s="107"/>
      <c r="CM732" s="64"/>
      <c r="CN732" s="284"/>
      <c r="CO732" s="285"/>
      <c r="CP732" s="285"/>
      <c r="CQ732" s="285"/>
      <c r="CR732" s="285"/>
      <c r="CS732" s="285"/>
      <c r="CT732" s="285"/>
      <c r="CU732" s="285"/>
      <c r="CV732" s="285"/>
      <c r="CW732" s="285"/>
      <c r="CX732" s="285"/>
      <c r="CY732" s="285"/>
      <c r="CZ732" s="285"/>
      <c r="DA732" s="285"/>
      <c r="DB732" s="285"/>
      <c r="DC732" s="285"/>
      <c r="DD732" s="285"/>
      <c r="DE732" s="285"/>
      <c r="DF732" s="285"/>
      <c r="DG732" s="285"/>
      <c r="DH732" s="285"/>
      <c r="DI732" s="285"/>
      <c r="DJ732" s="285"/>
      <c r="DK732" s="285"/>
      <c r="DL732" s="285"/>
      <c r="DM732" s="285"/>
      <c r="DN732" s="286"/>
      <c r="DO732" s="144"/>
      <c r="DP732" s="53"/>
      <c r="DQ732" s="5"/>
      <c r="DR732" s="5"/>
      <c r="DS732" s="291"/>
      <c r="DT732" s="292"/>
      <c r="DU732" s="295"/>
      <c r="DV732" s="295"/>
      <c r="DW732" s="292"/>
      <c r="DX732" s="292"/>
      <c r="DY732" s="295"/>
      <c r="DZ732" s="298"/>
      <c r="EA732" s="5"/>
      <c r="EB732" s="5"/>
      <c r="EC732" s="5"/>
      <c r="ED732" s="8"/>
      <c r="EE732" s="17"/>
      <c r="EF732" s="17"/>
      <c r="EG732" s="17"/>
      <c r="EH732" s="17"/>
      <c r="EI732" s="17"/>
      <c r="EJ732" s="17"/>
      <c r="EK732" s="17"/>
      <c r="EL732" s="17"/>
      <c r="EM732" s="17"/>
      <c r="EN732" s="17"/>
      <c r="EO732" s="17"/>
      <c r="EP732" s="17"/>
      <c r="EQ732" s="17"/>
      <c r="ER732" s="17"/>
      <c r="ES732" s="17"/>
      <c r="ET732" s="17"/>
      <c r="EU732" s="17"/>
      <c r="EV732" s="17"/>
      <c r="EW732" s="17"/>
      <c r="EX732" s="17"/>
      <c r="EY732" s="17"/>
      <c r="EZ732" s="17"/>
      <c r="FA732" s="17"/>
      <c r="FB732" s="17"/>
      <c r="FC732" s="17"/>
      <c r="FD732" s="17"/>
      <c r="FE732" s="17"/>
      <c r="FF732" s="17"/>
      <c r="FG732" s="17"/>
      <c r="FH732" s="17"/>
      <c r="FI732" s="17"/>
      <c r="FJ732" s="17"/>
      <c r="FK732" s="17"/>
      <c r="FL732" s="17"/>
      <c r="FM732" s="17"/>
      <c r="FN732" s="17"/>
      <c r="FO732" s="17"/>
      <c r="FP732" s="17"/>
      <c r="FQ732" s="17"/>
      <c r="FR732" s="17"/>
      <c r="FS732" s="17"/>
      <c r="FT732" s="17"/>
      <c r="FU732" s="17"/>
      <c r="FV732" s="17"/>
      <c r="FW732" s="17"/>
      <c r="FX732" s="17"/>
      <c r="FY732" s="17"/>
      <c r="FZ732" s="17"/>
      <c r="GA732" s="17"/>
      <c r="GB732" s="17"/>
      <c r="GC732" s="17"/>
      <c r="GD732" s="17"/>
      <c r="GE732" s="17"/>
      <c r="GF732" s="17"/>
      <c r="GG732" s="17"/>
      <c r="GH732" s="17"/>
      <c r="GI732" s="17"/>
      <c r="GJ732" s="17"/>
      <c r="GK732" s="17"/>
      <c r="GL732" s="17"/>
      <c r="GM732" s="17"/>
    </row>
    <row r="733" spans="1:195" s="12" customFormat="1" ht="9.9499999999999993" customHeight="1" x14ac:dyDescent="0.4">
      <c r="A733" s="5"/>
      <c r="B733" s="5"/>
      <c r="C733" s="5"/>
      <c r="D733" s="5"/>
      <c r="E733" s="5"/>
      <c r="F733" s="5"/>
      <c r="G733" s="271"/>
      <c r="H733" s="272"/>
      <c r="I733" s="272"/>
      <c r="J733" s="272"/>
      <c r="K733" s="272"/>
      <c r="L733" s="272"/>
      <c r="M733" s="272"/>
      <c r="N733" s="272"/>
      <c r="O733" s="272"/>
      <c r="P733" s="272"/>
      <c r="Q733" s="272"/>
      <c r="R733" s="272"/>
      <c r="S733" s="272"/>
      <c r="T733" s="272"/>
      <c r="U733" s="272"/>
      <c r="V733" s="272"/>
      <c r="W733" s="108"/>
      <c r="X733" s="108"/>
      <c r="Y733" s="115"/>
      <c r="Z733" s="115"/>
      <c r="AA733" s="105"/>
      <c r="AB733" s="125"/>
      <c r="AC733" s="128"/>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45"/>
      <c r="BB733" s="53"/>
      <c r="BC733" s="5"/>
      <c r="BD733" s="5"/>
      <c r="BE733" s="5"/>
      <c r="BF733" s="5"/>
      <c r="BG733" s="5"/>
      <c r="BH733" s="5"/>
      <c r="BI733" s="5"/>
      <c r="BJ733" s="5"/>
      <c r="BK733" s="5"/>
      <c r="BL733" s="5"/>
      <c r="BM733" s="5"/>
      <c r="BN733" s="5"/>
      <c r="BO733" s="5"/>
      <c r="BP733" s="5"/>
      <c r="BQ733" s="5"/>
      <c r="BR733" s="5"/>
      <c r="BS733" s="5"/>
      <c r="BT733" s="5"/>
      <c r="BU733" s="276"/>
      <c r="BV733" s="277"/>
      <c r="BW733" s="277"/>
      <c r="BX733" s="277"/>
      <c r="BY733" s="277"/>
      <c r="BZ733" s="277"/>
      <c r="CA733" s="277"/>
      <c r="CB733" s="277"/>
      <c r="CC733" s="277"/>
      <c r="CD733" s="277"/>
      <c r="CE733" s="277"/>
      <c r="CF733" s="277"/>
      <c r="CG733" s="277"/>
      <c r="CH733" s="277"/>
      <c r="CI733" s="277"/>
      <c r="CJ733" s="277"/>
      <c r="CK733" s="108"/>
      <c r="CL733" s="108"/>
      <c r="CM733" s="115"/>
      <c r="CN733" s="115"/>
      <c r="CO733" s="105"/>
      <c r="CP733" s="125"/>
      <c r="CQ733" s="128"/>
      <c r="CR733" s="125"/>
      <c r="CS733" s="125"/>
      <c r="CT733" s="125"/>
      <c r="CU733" s="125"/>
      <c r="CV733" s="125"/>
      <c r="CW733" s="125"/>
      <c r="CX733" s="125"/>
      <c r="CY733" s="125"/>
      <c r="CZ733" s="125"/>
      <c r="DA733" s="125"/>
      <c r="DB733" s="125"/>
      <c r="DC733" s="125"/>
      <c r="DD733" s="125"/>
      <c r="DE733" s="125"/>
      <c r="DF733" s="125"/>
      <c r="DG733" s="125"/>
      <c r="DH733" s="125"/>
      <c r="DI733" s="125"/>
      <c r="DJ733" s="125"/>
      <c r="DK733" s="125"/>
      <c r="DL733" s="125"/>
      <c r="DM733" s="125"/>
      <c r="DN733" s="125"/>
      <c r="DO733" s="145"/>
      <c r="DP733" s="53"/>
      <c r="DQ733" s="5"/>
      <c r="DR733" s="5"/>
      <c r="DS733" s="5"/>
      <c r="DT733" s="5"/>
      <c r="DU733" s="5"/>
      <c r="DV733" s="5"/>
      <c r="DW733" s="5"/>
      <c r="DX733" s="5"/>
      <c r="DY733" s="5"/>
      <c r="DZ733" s="5"/>
      <c r="EA733" s="5"/>
      <c r="EB733" s="5"/>
      <c r="EC733" s="5"/>
      <c r="ED733" s="8"/>
      <c r="EE733" s="17"/>
      <c r="EF733" s="17"/>
      <c r="EG733" s="17"/>
      <c r="EH733" s="17"/>
      <c r="EI733" s="17"/>
      <c r="EJ733" s="17"/>
      <c r="EK733" s="17"/>
      <c r="EL733" s="17"/>
      <c r="EM733" s="17"/>
      <c r="EN733" s="17"/>
      <c r="EO733" s="17"/>
      <c r="EP733" s="17"/>
      <c r="EQ733" s="17"/>
      <c r="ER733" s="17"/>
      <c r="ES733" s="17"/>
      <c r="ET733" s="17"/>
      <c r="EU733" s="17"/>
      <c r="EV733" s="17"/>
      <c r="EW733" s="17"/>
      <c r="EX733" s="17"/>
      <c r="EY733" s="17"/>
      <c r="EZ733" s="17"/>
      <c r="FA733" s="17"/>
      <c r="FB733" s="17"/>
      <c r="FC733" s="17"/>
      <c r="FD733" s="17"/>
      <c r="FE733" s="17"/>
      <c r="FF733" s="17"/>
      <c r="FG733" s="17"/>
      <c r="FH733" s="17"/>
      <c r="FI733" s="17"/>
      <c r="FJ733" s="17"/>
      <c r="FK733" s="17"/>
      <c r="FL733" s="17"/>
      <c r="FM733" s="17"/>
      <c r="FN733" s="17"/>
      <c r="FO733" s="17"/>
      <c r="FP733" s="17"/>
      <c r="FQ733" s="17"/>
      <c r="FR733" s="17"/>
      <c r="FS733" s="17"/>
      <c r="FT733" s="17"/>
      <c r="FU733" s="17"/>
      <c r="FV733" s="17"/>
      <c r="FW733" s="17"/>
      <c r="FX733" s="17"/>
      <c r="FY733" s="17"/>
      <c r="FZ733" s="17"/>
      <c r="GA733" s="17"/>
      <c r="GB733" s="17"/>
      <c r="GC733" s="17"/>
      <c r="GD733" s="17"/>
      <c r="GE733" s="17"/>
      <c r="GF733" s="17"/>
      <c r="GG733" s="17"/>
      <c r="GH733" s="17"/>
      <c r="GI733" s="17"/>
      <c r="GJ733" s="17"/>
      <c r="GK733" s="17"/>
      <c r="GL733" s="17"/>
      <c r="GM733" s="17"/>
    </row>
    <row r="734" spans="1:195" s="12" customFormat="1" ht="26.25" customHeight="1" x14ac:dyDescent="0.4">
      <c r="A734" s="5"/>
      <c r="B734" s="5"/>
      <c r="C734" s="5"/>
      <c r="D734" s="5"/>
      <c r="E734" s="5"/>
      <c r="F734" s="5"/>
      <c r="G734" s="35"/>
      <c r="H734" s="35"/>
      <c r="I734" s="35"/>
      <c r="J734" s="35"/>
      <c r="K734" s="35"/>
      <c r="L734" s="35"/>
      <c r="M734" s="35"/>
      <c r="N734" s="35"/>
      <c r="O734" s="35"/>
      <c r="P734" s="35"/>
      <c r="Q734" s="35"/>
      <c r="R734" s="35"/>
      <c r="S734" s="35"/>
      <c r="T734" s="45"/>
      <c r="U734" s="45"/>
      <c r="V734" s="45"/>
      <c r="W734" s="32"/>
      <c r="X734" s="32"/>
      <c r="Y734" s="32"/>
      <c r="Z734" s="32"/>
      <c r="AA734" s="32"/>
      <c r="AB734" s="53"/>
      <c r="AC734" s="5"/>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
      <c r="BD734" s="5"/>
      <c r="BE734" s="5"/>
      <c r="BF734" s="5"/>
      <c r="BG734" s="5"/>
      <c r="BH734" s="5"/>
      <c r="BI734" s="5"/>
      <c r="BJ734" s="5"/>
      <c r="BK734" s="5"/>
      <c r="BL734" s="5"/>
      <c r="BM734" s="5"/>
      <c r="BN734" s="5"/>
      <c r="BO734" s="5"/>
      <c r="BP734" s="5"/>
      <c r="BQ734" s="5"/>
      <c r="BR734" s="5"/>
      <c r="BS734" s="5"/>
      <c r="BT734" s="5"/>
      <c r="BU734" s="35"/>
      <c r="BV734" s="35"/>
      <c r="BW734" s="35"/>
      <c r="BX734" s="35"/>
      <c r="BY734" s="35"/>
      <c r="BZ734" s="35"/>
      <c r="CA734" s="35"/>
      <c r="CB734" s="35"/>
      <c r="CC734" s="35"/>
      <c r="CD734" s="35"/>
      <c r="CE734" s="35"/>
      <c r="CF734" s="35"/>
      <c r="CG734" s="35"/>
      <c r="CH734" s="45"/>
      <c r="CI734" s="45"/>
      <c r="CJ734" s="45"/>
      <c r="CK734" s="32"/>
      <c r="CL734" s="32"/>
      <c r="CM734" s="32"/>
      <c r="CN734" s="32"/>
      <c r="CO734" s="32"/>
      <c r="CP734" s="53"/>
      <c r="CQ734" s="5"/>
      <c r="CR734" s="53"/>
      <c r="CS734" s="53"/>
      <c r="CT734" s="53"/>
      <c r="CU734" s="53"/>
      <c r="CV734" s="53"/>
      <c r="CW734" s="53"/>
      <c r="CX734" s="53"/>
      <c r="CY734" s="53"/>
      <c r="CZ734" s="53"/>
      <c r="DA734" s="53"/>
      <c r="DB734" s="53"/>
      <c r="DC734" s="53"/>
      <c r="DD734" s="53"/>
      <c r="DE734" s="53"/>
      <c r="DF734" s="53"/>
      <c r="DG734" s="53"/>
      <c r="DH734" s="53"/>
      <c r="DI734" s="53"/>
      <c r="DJ734" s="53"/>
      <c r="DK734" s="53"/>
      <c r="DL734" s="53"/>
      <c r="DM734" s="53"/>
      <c r="DN734" s="53"/>
      <c r="DO734" s="53"/>
      <c r="DP734" s="53"/>
      <c r="DQ734" s="5"/>
      <c r="DR734" s="5"/>
      <c r="DS734" s="5"/>
      <c r="DT734" s="5"/>
      <c r="DU734" s="5"/>
      <c r="DV734" s="5"/>
      <c r="DW734" s="5"/>
      <c r="DX734" s="5"/>
      <c r="DY734" s="5"/>
      <c r="DZ734" s="5"/>
      <c r="EA734" s="5"/>
      <c r="EB734" s="5"/>
      <c r="EC734" s="5"/>
      <c r="ED734" s="8"/>
      <c r="EE734" s="17"/>
      <c r="EF734" s="17"/>
      <c r="EG734" s="17"/>
      <c r="EH734" s="17"/>
      <c r="EI734" s="17"/>
      <c r="EJ734" s="17"/>
      <c r="EK734" s="17"/>
      <c r="EL734" s="17"/>
      <c r="EM734" s="17"/>
      <c r="EN734" s="17"/>
      <c r="EO734" s="17"/>
      <c r="EP734" s="17"/>
      <c r="EQ734" s="17"/>
      <c r="ER734" s="17"/>
      <c r="ES734" s="17"/>
      <c r="ET734" s="17"/>
      <c r="EU734" s="17"/>
      <c r="EV734" s="17"/>
      <c r="EW734" s="17"/>
      <c r="EX734" s="17"/>
      <c r="EY734" s="17"/>
      <c r="EZ734" s="17"/>
      <c r="FA734" s="17"/>
      <c r="FB734" s="17"/>
      <c r="FC734" s="17"/>
      <c r="FD734" s="17"/>
      <c r="FE734" s="17"/>
      <c r="FF734" s="17"/>
      <c r="FG734" s="17"/>
      <c r="FH734" s="17"/>
      <c r="FI734" s="17"/>
      <c r="FJ734" s="17"/>
      <c r="FK734" s="17"/>
      <c r="FL734" s="17"/>
      <c r="FM734" s="17"/>
      <c r="FN734" s="17"/>
      <c r="FO734" s="17"/>
      <c r="FP734" s="17"/>
      <c r="FQ734" s="17"/>
      <c r="FR734" s="17"/>
      <c r="FS734" s="17"/>
      <c r="FT734" s="17"/>
      <c r="FU734" s="17"/>
      <c r="FV734" s="17"/>
      <c r="FW734" s="17"/>
      <c r="FX734" s="17"/>
      <c r="FY734" s="17"/>
      <c r="FZ734" s="17"/>
      <c r="GA734" s="17"/>
      <c r="GB734" s="17"/>
      <c r="GC734" s="17"/>
      <c r="GD734" s="17"/>
      <c r="GE734" s="17"/>
      <c r="GF734" s="17"/>
      <c r="GG734" s="17"/>
      <c r="GH734" s="17"/>
      <c r="GI734" s="17"/>
      <c r="GJ734" s="17"/>
      <c r="GK734" s="17"/>
      <c r="GL734" s="17"/>
      <c r="GM734" s="17"/>
    </row>
    <row r="735" spans="1:195" s="12" customFormat="1" ht="9" customHeight="1" x14ac:dyDescent="0.4">
      <c r="A735" s="5"/>
      <c r="B735" s="5"/>
      <c r="C735" s="5"/>
      <c r="D735" s="5"/>
      <c r="E735" s="5"/>
      <c r="F735" s="71"/>
      <c r="G735" s="300" t="s">
        <v>203</v>
      </c>
      <c r="H735" s="300"/>
      <c r="I735" s="300"/>
      <c r="J735" s="300"/>
      <c r="K735" s="300"/>
      <c r="L735" s="300"/>
      <c r="M735" s="300"/>
      <c r="N735" s="300"/>
      <c r="O735" s="300"/>
      <c r="P735" s="300"/>
      <c r="Q735" s="300"/>
      <c r="R735" s="300"/>
      <c r="S735" s="300"/>
      <c r="T735" s="300"/>
      <c r="U735" s="75"/>
      <c r="V735" s="75"/>
      <c r="W735" s="109"/>
      <c r="X735" s="109"/>
      <c r="Y735" s="109"/>
      <c r="Z735" s="109"/>
      <c r="AA735" s="121"/>
      <c r="AB735" s="126"/>
      <c r="AC735" s="71"/>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5"/>
      <c r="BD735" s="5"/>
      <c r="BE735" s="5"/>
      <c r="BF735" s="5"/>
      <c r="BG735" s="5"/>
      <c r="BH735" s="5"/>
      <c r="BI735" s="5"/>
      <c r="BJ735" s="5"/>
      <c r="BK735" s="5"/>
      <c r="BL735" s="5"/>
      <c r="BM735" s="5"/>
      <c r="BN735" s="5"/>
      <c r="BO735" s="5"/>
      <c r="BP735" s="5"/>
      <c r="BQ735" s="5"/>
      <c r="BR735" s="5"/>
      <c r="BS735" s="5"/>
      <c r="BT735" s="71"/>
      <c r="BU735" s="300" t="s">
        <v>203</v>
      </c>
      <c r="BV735" s="300"/>
      <c r="BW735" s="300"/>
      <c r="BX735" s="300"/>
      <c r="BY735" s="300"/>
      <c r="BZ735" s="300"/>
      <c r="CA735" s="300"/>
      <c r="CB735" s="300"/>
      <c r="CC735" s="300"/>
      <c r="CD735" s="300"/>
      <c r="CE735" s="300"/>
      <c r="CF735" s="300"/>
      <c r="CG735" s="300"/>
      <c r="CH735" s="300"/>
      <c r="CI735" s="75"/>
      <c r="CJ735" s="75"/>
      <c r="CK735" s="109"/>
      <c r="CL735" s="109"/>
      <c r="CM735" s="109"/>
      <c r="CN735" s="109"/>
      <c r="CO735" s="121"/>
      <c r="CP735" s="126"/>
      <c r="CQ735" s="71"/>
      <c r="CR735" s="126"/>
      <c r="CS735" s="126"/>
      <c r="CT735" s="126"/>
      <c r="CU735" s="126"/>
      <c r="CV735" s="126"/>
      <c r="CW735" s="126"/>
      <c r="CX735" s="126"/>
      <c r="CY735" s="126"/>
      <c r="CZ735" s="126"/>
      <c r="DA735" s="126"/>
      <c r="DB735" s="126"/>
      <c r="DC735" s="126"/>
      <c r="DD735" s="126"/>
      <c r="DE735" s="126"/>
      <c r="DF735" s="126"/>
      <c r="DG735" s="126"/>
      <c r="DH735" s="126"/>
      <c r="DI735" s="126"/>
      <c r="DJ735" s="126"/>
      <c r="DK735" s="126"/>
      <c r="DL735" s="126"/>
      <c r="DM735" s="126"/>
      <c r="DN735" s="126"/>
      <c r="DO735" s="126"/>
      <c r="DP735" s="126"/>
      <c r="DQ735" s="5"/>
      <c r="DR735" s="5"/>
      <c r="DS735" s="5"/>
      <c r="DT735" s="5"/>
      <c r="DU735" s="5"/>
      <c r="DV735" s="5"/>
      <c r="DW735" s="5"/>
      <c r="DX735" s="5"/>
      <c r="DY735" s="5"/>
      <c r="DZ735" s="5"/>
      <c r="EA735" s="5"/>
      <c r="EB735" s="5"/>
      <c r="EC735" s="5"/>
      <c r="ED735" s="8"/>
      <c r="EE735" s="17"/>
      <c r="EF735" s="17"/>
      <c r="EG735" s="17"/>
      <c r="EH735" s="17"/>
      <c r="EI735" s="17"/>
      <c r="EJ735" s="17"/>
      <c r="EK735" s="17"/>
      <c r="EL735" s="17"/>
      <c r="EM735" s="17"/>
      <c r="EN735" s="17"/>
      <c r="EO735" s="17"/>
      <c r="EP735" s="17"/>
      <c r="EQ735" s="17"/>
      <c r="ER735" s="17"/>
      <c r="ES735" s="17"/>
      <c r="ET735" s="17"/>
      <c r="EU735" s="17"/>
      <c r="EV735" s="17"/>
      <c r="EW735" s="17"/>
      <c r="EX735" s="17"/>
      <c r="EY735" s="17"/>
      <c r="EZ735" s="17"/>
      <c r="FA735" s="17"/>
      <c r="FB735" s="17"/>
      <c r="FC735" s="17"/>
      <c r="FD735" s="17"/>
      <c r="FE735" s="17"/>
      <c r="FF735" s="17"/>
      <c r="FG735" s="17"/>
      <c r="FH735" s="17"/>
      <c r="FI735" s="17"/>
      <c r="FJ735" s="17"/>
      <c r="FK735" s="17"/>
      <c r="FL735" s="17"/>
      <c r="FM735" s="17"/>
      <c r="FN735" s="17"/>
      <c r="FO735" s="17"/>
      <c r="FP735" s="17"/>
      <c r="FQ735" s="17"/>
      <c r="FR735" s="17"/>
      <c r="FS735" s="17"/>
      <c r="FT735" s="17"/>
      <c r="FU735" s="17"/>
      <c r="FV735" s="17"/>
      <c r="FW735" s="17"/>
      <c r="FX735" s="17"/>
      <c r="FY735" s="17"/>
      <c r="FZ735" s="17"/>
      <c r="GA735" s="17"/>
      <c r="GB735" s="17"/>
      <c r="GC735" s="17"/>
      <c r="GD735" s="17"/>
      <c r="GE735" s="17"/>
      <c r="GF735" s="17"/>
      <c r="GG735" s="17"/>
      <c r="GH735" s="17"/>
      <c r="GI735" s="17"/>
      <c r="GJ735" s="17"/>
      <c r="GK735" s="17"/>
      <c r="GL735" s="17"/>
      <c r="GM735" s="17"/>
    </row>
    <row r="736" spans="1:195" s="12" customFormat="1" ht="9" customHeight="1" x14ac:dyDescent="0.4">
      <c r="A736" s="5"/>
      <c r="B736" s="5"/>
      <c r="C736" s="5"/>
      <c r="D736" s="5"/>
      <c r="E736" s="5"/>
      <c r="F736" s="71"/>
      <c r="G736" s="301"/>
      <c r="H736" s="301"/>
      <c r="I736" s="301"/>
      <c r="J736" s="301"/>
      <c r="K736" s="301"/>
      <c r="L736" s="301"/>
      <c r="M736" s="301"/>
      <c r="N736" s="301"/>
      <c r="O736" s="301"/>
      <c r="P736" s="301"/>
      <c r="Q736" s="301"/>
      <c r="R736" s="301"/>
      <c r="S736" s="301"/>
      <c r="T736" s="301"/>
      <c r="U736" s="75"/>
      <c r="V736" s="75"/>
      <c r="W736" s="109"/>
      <c r="X736" s="109"/>
      <c r="Y736" s="109"/>
      <c r="Z736" s="109"/>
      <c r="AA736" s="71"/>
      <c r="AB736" s="71"/>
      <c r="AC736" s="71"/>
      <c r="AD736" s="71"/>
      <c r="AE736" s="71"/>
      <c r="AF736" s="71"/>
      <c r="AG736" s="71"/>
      <c r="AH736" s="71"/>
      <c r="AI736" s="71"/>
      <c r="AJ736" s="71"/>
      <c r="AK736" s="71"/>
      <c r="AL736" s="71"/>
      <c r="AM736" s="71"/>
      <c r="AN736" s="71"/>
      <c r="AO736" s="71"/>
      <c r="AP736" s="71"/>
      <c r="AQ736" s="71"/>
      <c r="AR736" s="71"/>
      <c r="AS736" s="71"/>
      <c r="AT736" s="71"/>
      <c r="AU736" s="71"/>
      <c r="AV736" s="71"/>
      <c r="AW736" s="71"/>
      <c r="AX736" s="71"/>
      <c r="AY736" s="71"/>
      <c r="AZ736" s="71"/>
      <c r="BA736" s="71"/>
      <c r="BB736" s="71"/>
      <c r="BC736" s="5"/>
      <c r="BD736" s="5"/>
      <c r="BE736" s="5"/>
      <c r="BF736" s="5"/>
      <c r="BG736" s="5"/>
      <c r="BH736" s="5"/>
      <c r="BI736" s="5"/>
      <c r="BJ736" s="5"/>
      <c r="BK736" s="5"/>
      <c r="BL736" s="5"/>
      <c r="BM736" s="5"/>
      <c r="BN736" s="5"/>
      <c r="BO736" s="5"/>
      <c r="BP736" s="5"/>
      <c r="BQ736" s="5"/>
      <c r="BR736" s="5"/>
      <c r="BS736" s="5"/>
      <c r="BT736" s="71"/>
      <c r="BU736" s="301"/>
      <c r="BV736" s="301"/>
      <c r="BW736" s="301"/>
      <c r="BX736" s="301"/>
      <c r="BY736" s="301"/>
      <c r="BZ736" s="301"/>
      <c r="CA736" s="301"/>
      <c r="CB736" s="301"/>
      <c r="CC736" s="301"/>
      <c r="CD736" s="301"/>
      <c r="CE736" s="301"/>
      <c r="CF736" s="301"/>
      <c r="CG736" s="301"/>
      <c r="CH736" s="301"/>
      <c r="CI736" s="75"/>
      <c r="CJ736" s="75"/>
      <c r="CK736" s="109"/>
      <c r="CL736" s="109"/>
      <c r="CM736" s="109"/>
      <c r="CN736" s="109"/>
      <c r="CO736" s="71"/>
      <c r="CP736" s="71"/>
      <c r="CQ736" s="71"/>
      <c r="CR736" s="71"/>
      <c r="CS736" s="71"/>
      <c r="CT736" s="71"/>
      <c r="CU736" s="71"/>
      <c r="CV736" s="71"/>
      <c r="CW736" s="71"/>
      <c r="CX736" s="71"/>
      <c r="CY736" s="71"/>
      <c r="CZ736" s="71"/>
      <c r="DA736" s="71"/>
      <c r="DB736" s="71"/>
      <c r="DC736" s="71"/>
      <c r="DD736" s="71"/>
      <c r="DE736" s="71"/>
      <c r="DF736" s="71"/>
      <c r="DG736" s="71"/>
      <c r="DH736" s="71"/>
      <c r="DI736" s="71"/>
      <c r="DJ736" s="71"/>
      <c r="DK736" s="71"/>
      <c r="DL736" s="71"/>
      <c r="DM736" s="71"/>
      <c r="DN736" s="71"/>
      <c r="DO736" s="71"/>
      <c r="DP736" s="71"/>
      <c r="DQ736" s="5"/>
      <c r="DR736" s="5"/>
      <c r="DS736" s="5"/>
      <c r="DT736" s="5"/>
      <c r="DU736" s="5"/>
      <c r="DV736" s="5"/>
      <c r="DW736" s="5"/>
      <c r="DX736" s="5"/>
      <c r="DY736" s="5"/>
      <c r="DZ736" s="5"/>
      <c r="EA736" s="5"/>
      <c r="EB736" s="5"/>
      <c r="EC736" s="5"/>
      <c r="ED736" s="8"/>
      <c r="EE736" s="17"/>
      <c r="EF736" s="17"/>
      <c r="EG736" s="17"/>
      <c r="EH736" s="17"/>
      <c r="EI736" s="17"/>
      <c r="EJ736" s="17"/>
      <c r="EK736" s="17"/>
      <c r="EL736" s="17"/>
      <c r="EM736" s="17"/>
      <c r="EN736" s="17"/>
      <c r="EO736" s="17"/>
      <c r="EP736" s="17"/>
      <c r="EQ736" s="17"/>
      <c r="ER736" s="17"/>
      <c r="ES736" s="17"/>
      <c r="ET736" s="17"/>
      <c r="EU736" s="17"/>
      <c r="EV736" s="17"/>
      <c r="EW736" s="17"/>
      <c r="EX736" s="17"/>
      <c r="EY736" s="17"/>
      <c r="EZ736" s="17"/>
      <c r="FA736" s="17"/>
      <c r="FB736" s="17"/>
      <c r="FC736" s="17"/>
      <c r="FD736" s="17"/>
      <c r="FE736" s="17"/>
      <c r="FF736" s="17"/>
      <c r="FG736" s="17"/>
      <c r="FH736" s="17"/>
      <c r="FI736" s="17"/>
      <c r="FJ736" s="17"/>
      <c r="FK736" s="17"/>
      <c r="FL736" s="17"/>
      <c r="FM736" s="17"/>
      <c r="FN736" s="17"/>
      <c r="FO736" s="17"/>
      <c r="FP736" s="17"/>
      <c r="FQ736" s="17"/>
      <c r="FR736" s="17"/>
      <c r="FS736" s="17"/>
      <c r="FT736" s="17"/>
      <c r="FU736" s="17"/>
      <c r="FV736" s="17"/>
      <c r="FW736" s="17"/>
      <c r="FX736" s="17"/>
      <c r="FY736" s="17"/>
      <c r="FZ736" s="17"/>
      <c r="GA736" s="17"/>
      <c r="GB736" s="17"/>
      <c r="GC736" s="17"/>
      <c r="GD736" s="17"/>
      <c r="GE736" s="17"/>
      <c r="GF736" s="17"/>
      <c r="GG736" s="17"/>
      <c r="GH736" s="17"/>
      <c r="GI736" s="17"/>
      <c r="GJ736" s="17"/>
      <c r="GK736" s="17"/>
      <c r="GL736" s="17"/>
      <c r="GM736" s="17"/>
    </row>
    <row r="737" spans="1:195" s="12" customFormat="1" ht="9.9499999999999993" customHeight="1" x14ac:dyDescent="0.4">
      <c r="A737" s="5"/>
      <c r="B737" s="5"/>
      <c r="C737" s="5"/>
      <c r="D737" s="5"/>
      <c r="E737" s="5"/>
      <c r="F737" s="71"/>
      <c r="G737" s="267" t="s">
        <v>391</v>
      </c>
      <c r="H737" s="273"/>
      <c r="I737" s="273"/>
      <c r="J737" s="273"/>
      <c r="K737" s="273"/>
      <c r="L737" s="273"/>
      <c r="M737" s="273"/>
      <c r="N737" s="273"/>
      <c r="O737" s="273"/>
      <c r="P737" s="273"/>
      <c r="Q737" s="273"/>
      <c r="R737" s="273"/>
      <c r="S737" s="273"/>
      <c r="T737" s="273"/>
      <c r="U737" s="273"/>
      <c r="V737" s="273"/>
      <c r="W737" s="110"/>
      <c r="X737" s="110"/>
      <c r="Y737" s="114"/>
      <c r="Z737" s="114"/>
      <c r="AA737" s="10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42"/>
      <c r="BB737" s="71"/>
      <c r="BC737" s="5"/>
      <c r="BD737" s="5"/>
      <c r="BE737" s="5"/>
      <c r="BF737" s="5"/>
      <c r="BG737" s="5"/>
      <c r="BH737" s="5"/>
      <c r="BI737" s="5"/>
      <c r="BJ737" s="5"/>
      <c r="BK737" s="5"/>
      <c r="BL737" s="5"/>
      <c r="BM737" s="5"/>
      <c r="BN737" s="5"/>
      <c r="BO737" s="5"/>
      <c r="BP737" s="5"/>
      <c r="BQ737" s="5"/>
      <c r="BR737" s="5"/>
      <c r="BS737" s="5"/>
      <c r="BT737" s="71"/>
      <c r="BU737" s="267" t="s">
        <v>391</v>
      </c>
      <c r="BV737" s="273"/>
      <c r="BW737" s="273"/>
      <c r="BX737" s="273"/>
      <c r="BY737" s="273"/>
      <c r="BZ737" s="273"/>
      <c r="CA737" s="273"/>
      <c r="CB737" s="273"/>
      <c r="CC737" s="273"/>
      <c r="CD737" s="273"/>
      <c r="CE737" s="273"/>
      <c r="CF737" s="273"/>
      <c r="CG737" s="273"/>
      <c r="CH737" s="273"/>
      <c r="CI737" s="273"/>
      <c r="CJ737" s="273"/>
      <c r="CK737" s="110"/>
      <c r="CL737" s="110"/>
      <c r="CM737" s="114"/>
      <c r="CN737" s="114"/>
      <c r="CO737" s="104"/>
      <c r="CP737" s="124"/>
      <c r="CQ737" s="124"/>
      <c r="CR737" s="124"/>
      <c r="CS737" s="124"/>
      <c r="CT737" s="124"/>
      <c r="CU737" s="124"/>
      <c r="CV737" s="124"/>
      <c r="CW737" s="124"/>
      <c r="CX737" s="124"/>
      <c r="CY737" s="124"/>
      <c r="CZ737" s="124"/>
      <c r="DA737" s="124"/>
      <c r="DB737" s="124"/>
      <c r="DC737" s="124"/>
      <c r="DD737" s="124"/>
      <c r="DE737" s="124"/>
      <c r="DF737" s="124"/>
      <c r="DG737" s="124"/>
      <c r="DH737" s="124"/>
      <c r="DI737" s="124"/>
      <c r="DJ737" s="124"/>
      <c r="DK737" s="124"/>
      <c r="DL737" s="124"/>
      <c r="DM737" s="124"/>
      <c r="DN737" s="124"/>
      <c r="DO737" s="142"/>
      <c r="DP737" s="71"/>
      <c r="DQ737" s="5"/>
      <c r="DR737" s="5"/>
      <c r="DS737" s="5"/>
      <c r="DT737" s="5"/>
      <c r="DU737" s="5"/>
      <c r="DV737" s="5"/>
      <c r="DW737" s="5"/>
      <c r="DX737" s="5"/>
      <c r="DY737" s="5"/>
      <c r="DZ737" s="5"/>
      <c r="EA737" s="5"/>
      <c r="EB737" s="5"/>
      <c r="EC737" s="5"/>
      <c r="ED737" s="8"/>
      <c r="EE737" s="17"/>
      <c r="EF737" s="17"/>
      <c r="EG737" s="17"/>
      <c r="EH737" s="17"/>
      <c r="EI737" s="17"/>
      <c r="EJ737" s="17"/>
      <c r="EK737" s="17"/>
      <c r="EL737" s="17"/>
      <c r="EM737" s="17"/>
      <c r="EN737" s="17"/>
      <c r="EO737" s="17"/>
      <c r="EP737" s="17"/>
      <c r="EQ737" s="17"/>
      <c r="ER737" s="17"/>
      <c r="ES737" s="17"/>
      <c r="ET737" s="17"/>
      <c r="EU737" s="17"/>
      <c r="EV737" s="17"/>
      <c r="EW737" s="17"/>
      <c r="EX737" s="17"/>
      <c r="EY737" s="17"/>
      <c r="EZ737" s="17"/>
      <c r="FA737" s="17"/>
      <c r="FB737" s="17"/>
      <c r="FC737" s="17"/>
      <c r="FD737" s="17"/>
      <c r="FE737" s="17"/>
      <c r="FF737" s="17"/>
      <c r="FG737" s="17"/>
      <c r="FH737" s="17"/>
      <c r="FI737" s="17"/>
      <c r="FJ737" s="17"/>
      <c r="FK737" s="17"/>
      <c r="FL737" s="17"/>
      <c r="FM737" s="17"/>
      <c r="FN737" s="17"/>
      <c r="FO737" s="17"/>
      <c r="FP737" s="17"/>
      <c r="FQ737" s="17"/>
      <c r="FR737" s="17"/>
      <c r="FS737" s="17"/>
      <c r="FT737" s="17"/>
      <c r="FU737" s="17"/>
      <c r="FV737" s="17"/>
      <c r="FW737" s="17"/>
      <c r="FX737" s="17"/>
      <c r="FY737" s="17"/>
      <c r="FZ737" s="17"/>
      <c r="GA737" s="17"/>
      <c r="GB737" s="17"/>
      <c r="GC737" s="17"/>
      <c r="GD737" s="17"/>
      <c r="GE737" s="17"/>
      <c r="GF737" s="17"/>
      <c r="GG737" s="17"/>
      <c r="GH737" s="17"/>
      <c r="GI737" s="17"/>
      <c r="GJ737" s="17"/>
      <c r="GK737" s="17"/>
      <c r="GL737" s="17"/>
      <c r="GM737" s="17"/>
    </row>
    <row r="738" spans="1:195" s="12" customFormat="1" ht="9.9499999999999993" customHeight="1" x14ac:dyDescent="0.4">
      <c r="A738" s="5"/>
      <c r="B738" s="5"/>
      <c r="C738" s="5"/>
      <c r="D738" s="5"/>
      <c r="E738" s="5"/>
      <c r="F738" s="71"/>
      <c r="G738" s="274"/>
      <c r="H738" s="275"/>
      <c r="I738" s="275"/>
      <c r="J738" s="275"/>
      <c r="K738" s="275"/>
      <c r="L738" s="275"/>
      <c r="M738" s="275"/>
      <c r="N738" s="275"/>
      <c r="O738" s="275"/>
      <c r="P738" s="275"/>
      <c r="Q738" s="275"/>
      <c r="R738" s="275"/>
      <c r="S738" s="275"/>
      <c r="T738" s="275"/>
      <c r="U738" s="275"/>
      <c r="V738" s="275"/>
      <c r="W738" s="111"/>
      <c r="X738" s="111"/>
      <c r="Y738" s="64"/>
      <c r="Z738" s="278" t="s">
        <v>448</v>
      </c>
      <c r="AA738" s="279"/>
      <c r="AB738" s="279"/>
      <c r="AC738" s="279"/>
      <c r="AD738" s="279"/>
      <c r="AE738" s="279"/>
      <c r="AF738" s="279"/>
      <c r="AG738" s="279"/>
      <c r="AH738" s="279"/>
      <c r="AI738" s="279"/>
      <c r="AJ738" s="279"/>
      <c r="AK738" s="279"/>
      <c r="AL738" s="279"/>
      <c r="AM738" s="279"/>
      <c r="AN738" s="279"/>
      <c r="AO738" s="279"/>
      <c r="AP738" s="279"/>
      <c r="AQ738" s="279"/>
      <c r="AR738" s="279"/>
      <c r="AS738" s="279"/>
      <c r="AT738" s="279"/>
      <c r="AU738" s="279"/>
      <c r="AV738" s="279"/>
      <c r="AW738" s="279"/>
      <c r="AX738" s="279"/>
      <c r="AY738" s="279"/>
      <c r="AZ738" s="280"/>
      <c r="BA738" s="143"/>
      <c r="BB738" s="71"/>
      <c r="BC738" s="5"/>
      <c r="BD738" s="5"/>
      <c r="BE738" s="287"/>
      <c r="BF738" s="288"/>
      <c r="BG738" s="293" t="s">
        <v>207</v>
      </c>
      <c r="BH738" s="293"/>
      <c r="BI738" s="288"/>
      <c r="BJ738" s="288"/>
      <c r="BK738" s="293" t="s">
        <v>67</v>
      </c>
      <c r="BL738" s="296"/>
      <c r="BM738" s="5"/>
      <c r="BN738" s="5"/>
      <c r="BO738" s="5"/>
      <c r="BP738" s="5"/>
      <c r="BQ738" s="5"/>
      <c r="BR738" s="5"/>
      <c r="BS738" s="5"/>
      <c r="BT738" s="71"/>
      <c r="BU738" s="274"/>
      <c r="BV738" s="275"/>
      <c r="BW738" s="275"/>
      <c r="BX738" s="275"/>
      <c r="BY738" s="275"/>
      <c r="BZ738" s="275"/>
      <c r="CA738" s="275"/>
      <c r="CB738" s="275"/>
      <c r="CC738" s="275"/>
      <c r="CD738" s="275"/>
      <c r="CE738" s="275"/>
      <c r="CF738" s="275"/>
      <c r="CG738" s="275"/>
      <c r="CH738" s="275"/>
      <c r="CI738" s="275"/>
      <c r="CJ738" s="275"/>
      <c r="CK738" s="111"/>
      <c r="CL738" s="111"/>
      <c r="CM738" s="64"/>
      <c r="CN738" s="278" t="s">
        <v>448</v>
      </c>
      <c r="CO738" s="279"/>
      <c r="CP738" s="279"/>
      <c r="CQ738" s="279"/>
      <c r="CR738" s="279"/>
      <c r="CS738" s="279"/>
      <c r="CT738" s="279"/>
      <c r="CU738" s="279"/>
      <c r="CV738" s="279"/>
      <c r="CW738" s="279"/>
      <c r="CX738" s="279"/>
      <c r="CY738" s="279"/>
      <c r="CZ738" s="279"/>
      <c r="DA738" s="279"/>
      <c r="DB738" s="279"/>
      <c r="DC738" s="279"/>
      <c r="DD738" s="279"/>
      <c r="DE738" s="279"/>
      <c r="DF738" s="279"/>
      <c r="DG738" s="279"/>
      <c r="DH738" s="279"/>
      <c r="DI738" s="279"/>
      <c r="DJ738" s="279"/>
      <c r="DK738" s="279"/>
      <c r="DL738" s="279"/>
      <c r="DM738" s="279"/>
      <c r="DN738" s="280"/>
      <c r="DO738" s="143"/>
      <c r="DP738" s="71"/>
      <c r="DQ738" s="5"/>
      <c r="DR738" s="5"/>
      <c r="DS738" s="287">
        <v>8</v>
      </c>
      <c r="DT738" s="288"/>
      <c r="DU738" s="293" t="s">
        <v>207</v>
      </c>
      <c r="DV738" s="293"/>
      <c r="DW738" s="288">
        <v>1</v>
      </c>
      <c r="DX738" s="288"/>
      <c r="DY738" s="293" t="s">
        <v>67</v>
      </c>
      <c r="DZ738" s="296"/>
      <c r="EA738" s="5"/>
      <c r="EB738" s="5"/>
      <c r="EC738" s="5"/>
      <c r="ED738" s="8"/>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row>
    <row r="739" spans="1:195" s="12" customFormat="1" ht="9.9499999999999993" customHeight="1" x14ac:dyDescent="0.4">
      <c r="A739" s="5"/>
      <c r="B739" s="5"/>
      <c r="C739" s="5"/>
      <c r="D739" s="5"/>
      <c r="E739" s="5"/>
      <c r="F739" s="71"/>
      <c r="G739" s="274"/>
      <c r="H739" s="275"/>
      <c r="I739" s="275"/>
      <c r="J739" s="275"/>
      <c r="K739" s="275"/>
      <c r="L739" s="275"/>
      <c r="M739" s="275"/>
      <c r="N739" s="275"/>
      <c r="O739" s="275"/>
      <c r="P739" s="275"/>
      <c r="Q739" s="275"/>
      <c r="R739" s="275"/>
      <c r="S739" s="275"/>
      <c r="T739" s="275"/>
      <c r="U739" s="275"/>
      <c r="V739" s="275"/>
      <c r="W739" s="111"/>
      <c r="X739" s="111"/>
      <c r="Y739" s="64"/>
      <c r="Z739" s="281"/>
      <c r="AA739" s="282"/>
      <c r="AB739" s="282"/>
      <c r="AC739" s="282"/>
      <c r="AD739" s="282"/>
      <c r="AE739" s="282"/>
      <c r="AF739" s="282"/>
      <c r="AG739" s="282"/>
      <c r="AH739" s="282"/>
      <c r="AI739" s="282"/>
      <c r="AJ739" s="282"/>
      <c r="AK739" s="282"/>
      <c r="AL739" s="282"/>
      <c r="AM739" s="282"/>
      <c r="AN739" s="282"/>
      <c r="AO739" s="282"/>
      <c r="AP739" s="282"/>
      <c r="AQ739" s="282"/>
      <c r="AR739" s="282"/>
      <c r="AS739" s="282"/>
      <c r="AT739" s="282"/>
      <c r="AU739" s="282"/>
      <c r="AV739" s="282"/>
      <c r="AW739" s="282"/>
      <c r="AX739" s="282"/>
      <c r="AY739" s="282"/>
      <c r="AZ739" s="283"/>
      <c r="BA739" s="144"/>
      <c r="BB739" s="126"/>
      <c r="BC739" s="5"/>
      <c r="BD739" s="5"/>
      <c r="BE739" s="289"/>
      <c r="BF739" s="290"/>
      <c r="BG739" s="294"/>
      <c r="BH739" s="294"/>
      <c r="BI739" s="290"/>
      <c r="BJ739" s="290"/>
      <c r="BK739" s="294"/>
      <c r="BL739" s="297"/>
      <c r="BM739" s="5"/>
      <c r="BN739" s="5"/>
      <c r="BO739" s="5"/>
      <c r="BP739" s="5"/>
      <c r="BQ739" s="5"/>
      <c r="BR739" s="5"/>
      <c r="BS739" s="5"/>
      <c r="BT739" s="71"/>
      <c r="BU739" s="274"/>
      <c r="BV739" s="275"/>
      <c r="BW739" s="275"/>
      <c r="BX739" s="275"/>
      <c r="BY739" s="275"/>
      <c r="BZ739" s="275"/>
      <c r="CA739" s="275"/>
      <c r="CB739" s="275"/>
      <c r="CC739" s="275"/>
      <c r="CD739" s="275"/>
      <c r="CE739" s="275"/>
      <c r="CF739" s="275"/>
      <c r="CG739" s="275"/>
      <c r="CH739" s="275"/>
      <c r="CI739" s="275"/>
      <c r="CJ739" s="275"/>
      <c r="CK739" s="111"/>
      <c r="CL739" s="111"/>
      <c r="CM739" s="64"/>
      <c r="CN739" s="281"/>
      <c r="CO739" s="282"/>
      <c r="CP739" s="282"/>
      <c r="CQ739" s="282"/>
      <c r="CR739" s="282"/>
      <c r="CS739" s="282"/>
      <c r="CT739" s="282"/>
      <c r="CU739" s="282"/>
      <c r="CV739" s="282"/>
      <c r="CW739" s="282"/>
      <c r="CX739" s="282"/>
      <c r="CY739" s="282"/>
      <c r="CZ739" s="282"/>
      <c r="DA739" s="282"/>
      <c r="DB739" s="282"/>
      <c r="DC739" s="282"/>
      <c r="DD739" s="282"/>
      <c r="DE739" s="282"/>
      <c r="DF739" s="282"/>
      <c r="DG739" s="282"/>
      <c r="DH739" s="282"/>
      <c r="DI739" s="282"/>
      <c r="DJ739" s="282"/>
      <c r="DK739" s="282"/>
      <c r="DL739" s="282"/>
      <c r="DM739" s="282"/>
      <c r="DN739" s="283"/>
      <c r="DO739" s="144"/>
      <c r="DP739" s="126"/>
      <c r="DQ739" s="5"/>
      <c r="DR739" s="5"/>
      <c r="DS739" s="289"/>
      <c r="DT739" s="290"/>
      <c r="DU739" s="294"/>
      <c r="DV739" s="294"/>
      <c r="DW739" s="290"/>
      <c r="DX739" s="290"/>
      <c r="DY739" s="294"/>
      <c r="DZ739" s="297"/>
      <c r="EA739" s="5"/>
      <c r="EB739" s="5"/>
      <c r="EC739" s="5"/>
      <c r="ED739" s="8"/>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row>
    <row r="740" spans="1:195" s="12" customFormat="1" ht="9.9499999999999993" customHeight="1" x14ac:dyDescent="0.4">
      <c r="A740" s="5"/>
      <c r="B740" s="5"/>
      <c r="C740" s="5"/>
      <c r="D740" s="5"/>
      <c r="E740" s="5"/>
      <c r="F740" s="71"/>
      <c r="G740" s="274"/>
      <c r="H740" s="275"/>
      <c r="I740" s="275"/>
      <c r="J740" s="275"/>
      <c r="K740" s="275"/>
      <c r="L740" s="275"/>
      <c r="M740" s="275"/>
      <c r="N740" s="275"/>
      <c r="O740" s="275"/>
      <c r="P740" s="275"/>
      <c r="Q740" s="275"/>
      <c r="R740" s="275"/>
      <c r="S740" s="275"/>
      <c r="T740" s="275"/>
      <c r="U740" s="275"/>
      <c r="V740" s="275"/>
      <c r="W740" s="111"/>
      <c r="X740" s="111"/>
      <c r="Y740" s="64"/>
      <c r="Z740" s="284"/>
      <c r="AA740" s="285"/>
      <c r="AB740" s="285"/>
      <c r="AC740" s="285"/>
      <c r="AD740" s="285"/>
      <c r="AE740" s="285"/>
      <c r="AF740" s="285"/>
      <c r="AG740" s="285"/>
      <c r="AH740" s="285"/>
      <c r="AI740" s="285"/>
      <c r="AJ740" s="285"/>
      <c r="AK740" s="285"/>
      <c r="AL740" s="285"/>
      <c r="AM740" s="285"/>
      <c r="AN740" s="285"/>
      <c r="AO740" s="285"/>
      <c r="AP740" s="285"/>
      <c r="AQ740" s="285"/>
      <c r="AR740" s="285"/>
      <c r="AS740" s="285"/>
      <c r="AT740" s="285"/>
      <c r="AU740" s="285"/>
      <c r="AV740" s="285"/>
      <c r="AW740" s="285"/>
      <c r="AX740" s="285"/>
      <c r="AY740" s="285"/>
      <c r="AZ740" s="286"/>
      <c r="BA740" s="144"/>
      <c r="BB740" s="126"/>
      <c r="BC740" s="5"/>
      <c r="BD740" s="5"/>
      <c r="BE740" s="291"/>
      <c r="BF740" s="292"/>
      <c r="BG740" s="295"/>
      <c r="BH740" s="295"/>
      <c r="BI740" s="292"/>
      <c r="BJ740" s="292"/>
      <c r="BK740" s="295"/>
      <c r="BL740" s="298"/>
      <c r="BM740" s="5"/>
      <c r="BN740" s="5"/>
      <c r="BO740" s="5"/>
      <c r="BP740" s="5"/>
      <c r="BQ740" s="5"/>
      <c r="BR740" s="5"/>
      <c r="BS740" s="5"/>
      <c r="BT740" s="71"/>
      <c r="BU740" s="274"/>
      <c r="BV740" s="275"/>
      <c r="BW740" s="275"/>
      <c r="BX740" s="275"/>
      <c r="BY740" s="275"/>
      <c r="BZ740" s="275"/>
      <c r="CA740" s="275"/>
      <c r="CB740" s="275"/>
      <c r="CC740" s="275"/>
      <c r="CD740" s="275"/>
      <c r="CE740" s="275"/>
      <c r="CF740" s="275"/>
      <c r="CG740" s="275"/>
      <c r="CH740" s="275"/>
      <c r="CI740" s="275"/>
      <c r="CJ740" s="275"/>
      <c r="CK740" s="111"/>
      <c r="CL740" s="111"/>
      <c r="CM740" s="64"/>
      <c r="CN740" s="284"/>
      <c r="CO740" s="285"/>
      <c r="CP740" s="285"/>
      <c r="CQ740" s="285"/>
      <c r="CR740" s="285"/>
      <c r="CS740" s="285"/>
      <c r="CT740" s="285"/>
      <c r="CU740" s="285"/>
      <c r="CV740" s="285"/>
      <c r="CW740" s="285"/>
      <c r="CX740" s="285"/>
      <c r="CY740" s="285"/>
      <c r="CZ740" s="285"/>
      <c r="DA740" s="285"/>
      <c r="DB740" s="285"/>
      <c r="DC740" s="285"/>
      <c r="DD740" s="285"/>
      <c r="DE740" s="285"/>
      <c r="DF740" s="285"/>
      <c r="DG740" s="285"/>
      <c r="DH740" s="285"/>
      <c r="DI740" s="285"/>
      <c r="DJ740" s="285"/>
      <c r="DK740" s="285"/>
      <c r="DL740" s="285"/>
      <c r="DM740" s="285"/>
      <c r="DN740" s="286"/>
      <c r="DO740" s="144"/>
      <c r="DP740" s="126"/>
      <c r="DQ740" s="5"/>
      <c r="DR740" s="5"/>
      <c r="DS740" s="291"/>
      <c r="DT740" s="292"/>
      <c r="DU740" s="295"/>
      <c r="DV740" s="295"/>
      <c r="DW740" s="292"/>
      <c r="DX740" s="292"/>
      <c r="DY740" s="295"/>
      <c r="DZ740" s="298"/>
      <c r="EA740" s="5"/>
      <c r="EB740" s="5"/>
      <c r="EC740" s="5"/>
      <c r="ED740" s="8"/>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row>
    <row r="741" spans="1:195" s="12" customFormat="1" ht="9.9499999999999993" customHeight="1" x14ac:dyDescent="0.4">
      <c r="A741" s="5"/>
      <c r="B741" s="5"/>
      <c r="C741" s="5"/>
      <c r="D741" s="5"/>
      <c r="E741" s="5"/>
      <c r="F741" s="71"/>
      <c r="G741" s="276"/>
      <c r="H741" s="277"/>
      <c r="I741" s="277"/>
      <c r="J741" s="277"/>
      <c r="K741" s="277"/>
      <c r="L741" s="277"/>
      <c r="M741" s="277"/>
      <c r="N741" s="277"/>
      <c r="O741" s="277"/>
      <c r="P741" s="277"/>
      <c r="Q741" s="277"/>
      <c r="R741" s="277"/>
      <c r="S741" s="277"/>
      <c r="T741" s="277"/>
      <c r="U741" s="277"/>
      <c r="V741" s="277"/>
      <c r="W741" s="112"/>
      <c r="X741" s="112"/>
      <c r="Y741" s="115"/>
      <c r="Z741" s="115"/>
      <c r="AA741" s="105"/>
      <c r="AB741" s="125"/>
      <c r="AC741" s="128"/>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45"/>
      <c r="BB741" s="126"/>
      <c r="BC741" s="5"/>
      <c r="BD741" s="5"/>
      <c r="BE741" s="5"/>
      <c r="BF741" s="5"/>
      <c r="BG741" s="5"/>
      <c r="BH741" s="5"/>
      <c r="BI741" s="5"/>
      <c r="BJ741" s="5"/>
      <c r="BK741" s="5"/>
      <c r="BL741" s="5"/>
      <c r="BM741" s="5"/>
      <c r="BN741" s="5"/>
      <c r="BO741" s="5"/>
      <c r="BP741" s="5"/>
      <c r="BQ741" s="5"/>
      <c r="BR741" s="5"/>
      <c r="BS741" s="5"/>
      <c r="BT741" s="71"/>
      <c r="BU741" s="276"/>
      <c r="BV741" s="277"/>
      <c r="BW741" s="277"/>
      <c r="BX741" s="277"/>
      <c r="BY741" s="277"/>
      <c r="BZ741" s="277"/>
      <c r="CA741" s="277"/>
      <c r="CB741" s="277"/>
      <c r="CC741" s="277"/>
      <c r="CD741" s="277"/>
      <c r="CE741" s="277"/>
      <c r="CF741" s="277"/>
      <c r="CG741" s="277"/>
      <c r="CH741" s="277"/>
      <c r="CI741" s="277"/>
      <c r="CJ741" s="277"/>
      <c r="CK741" s="112"/>
      <c r="CL741" s="112"/>
      <c r="CM741" s="115"/>
      <c r="CN741" s="115"/>
      <c r="CO741" s="105"/>
      <c r="CP741" s="125"/>
      <c r="CQ741" s="128"/>
      <c r="CR741" s="125"/>
      <c r="CS741" s="125"/>
      <c r="CT741" s="125"/>
      <c r="CU741" s="125"/>
      <c r="CV741" s="125"/>
      <c r="CW741" s="125"/>
      <c r="CX741" s="125"/>
      <c r="CY741" s="125"/>
      <c r="CZ741" s="125"/>
      <c r="DA741" s="125"/>
      <c r="DB741" s="125"/>
      <c r="DC741" s="125"/>
      <c r="DD741" s="125"/>
      <c r="DE741" s="125"/>
      <c r="DF741" s="125"/>
      <c r="DG741" s="125"/>
      <c r="DH741" s="125"/>
      <c r="DI741" s="125"/>
      <c r="DJ741" s="125"/>
      <c r="DK741" s="125"/>
      <c r="DL741" s="125"/>
      <c r="DM741" s="125"/>
      <c r="DN741" s="125"/>
      <c r="DO741" s="145"/>
      <c r="DP741" s="126"/>
      <c r="DQ741" s="5"/>
      <c r="DR741" s="5"/>
      <c r="DS741" s="5"/>
      <c r="DT741" s="5"/>
      <c r="DU741" s="5"/>
      <c r="DV741" s="5"/>
      <c r="DW741" s="5"/>
      <c r="DX741" s="5"/>
      <c r="DY741" s="5"/>
      <c r="DZ741" s="5"/>
      <c r="EA741" s="5"/>
      <c r="EB741" s="5"/>
      <c r="EC741" s="5"/>
      <c r="ED741" s="8"/>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row>
    <row r="742" spans="1:195" s="12" customFormat="1" ht="12.95" customHeight="1" x14ac:dyDescent="0.4">
      <c r="A742" s="5"/>
      <c r="B742" s="5"/>
      <c r="C742" s="5"/>
      <c r="D742" s="5"/>
      <c r="E742" s="5"/>
      <c r="F742" s="71"/>
      <c r="G742" s="76"/>
      <c r="H742" s="76"/>
      <c r="I742" s="76"/>
      <c r="J742" s="76"/>
      <c r="K742" s="76"/>
      <c r="L742" s="76"/>
      <c r="M742" s="76"/>
      <c r="N742" s="76"/>
      <c r="O742" s="76"/>
      <c r="P742" s="76"/>
      <c r="Q742" s="76"/>
      <c r="R742" s="76"/>
      <c r="S742" s="76"/>
      <c r="T742" s="76"/>
      <c r="U742" s="76"/>
      <c r="V742" s="76"/>
      <c r="W742" s="71"/>
      <c r="X742" s="71"/>
      <c r="Y742" s="71"/>
      <c r="Z742" s="71"/>
      <c r="AA742" s="71"/>
      <c r="AB742" s="71"/>
      <c r="AC742" s="71"/>
      <c r="AD742" s="71"/>
      <c r="AE742" s="71"/>
      <c r="AF742" s="71"/>
      <c r="AG742" s="71"/>
      <c r="AH742" s="71"/>
      <c r="AI742" s="71"/>
      <c r="AJ742" s="71"/>
      <c r="AK742" s="71"/>
      <c r="AL742" s="71"/>
      <c r="AM742" s="71"/>
      <c r="AN742" s="71"/>
      <c r="AO742" s="71"/>
      <c r="AP742" s="71"/>
      <c r="AQ742" s="71"/>
      <c r="AR742" s="71"/>
      <c r="AS742" s="71"/>
      <c r="AT742" s="71"/>
      <c r="AU742" s="71"/>
      <c r="AV742" s="71"/>
      <c r="AW742" s="71"/>
      <c r="AX742" s="71"/>
      <c r="AY742" s="71"/>
      <c r="AZ742" s="71"/>
      <c r="BA742" s="71"/>
      <c r="BB742" s="71"/>
      <c r="BC742" s="5"/>
      <c r="BD742" s="5"/>
      <c r="BE742" s="5"/>
      <c r="BF742" s="5"/>
      <c r="BG742" s="5"/>
      <c r="BH742" s="5"/>
      <c r="BI742" s="5"/>
      <c r="BJ742" s="5"/>
      <c r="BK742" s="5"/>
      <c r="BL742" s="5"/>
      <c r="BM742" s="5"/>
      <c r="BN742" s="5"/>
      <c r="BO742" s="5"/>
      <c r="BP742" s="5"/>
      <c r="BQ742" s="5"/>
      <c r="BR742" s="5"/>
      <c r="BS742" s="5"/>
      <c r="BT742" s="71"/>
      <c r="BU742" s="76"/>
      <c r="BV742" s="76"/>
      <c r="BW742" s="76"/>
      <c r="BX742" s="76"/>
      <c r="BY742" s="76"/>
      <c r="BZ742" s="76"/>
      <c r="CA742" s="76"/>
      <c r="CB742" s="76"/>
      <c r="CC742" s="76"/>
      <c r="CD742" s="76"/>
      <c r="CE742" s="76"/>
      <c r="CF742" s="76"/>
      <c r="CG742" s="76"/>
      <c r="CH742" s="76"/>
      <c r="CI742" s="76"/>
      <c r="CJ742" s="76"/>
      <c r="CK742" s="71"/>
      <c r="CL742" s="71"/>
      <c r="CM742" s="71"/>
      <c r="CN742" s="71"/>
      <c r="CO742" s="71"/>
      <c r="CP742" s="71"/>
      <c r="CQ742" s="71"/>
      <c r="CR742" s="71"/>
      <c r="CS742" s="71"/>
      <c r="CT742" s="71"/>
      <c r="CU742" s="71"/>
      <c r="CV742" s="71"/>
      <c r="CW742" s="71"/>
      <c r="CX742" s="71"/>
      <c r="CY742" s="71"/>
      <c r="CZ742" s="71"/>
      <c r="DA742" s="71"/>
      <c r="DB742" s="71"/>
      <c r="DC742" s="71"/>
      <c r="DD742" s="71"/>
      <c r="DE742" s="71"/>
      <c r="DF742" s="71"/>
      <c r="DG742" s="71"/>
      <c r="DH742" s="71"/>
      <c r="DI742" s="71"/>
      <c r="DJ742" s="71"/>
      <c r="DK742" s="71"/>
      <c r="DL742" s="71"/>
      <c r="DM742" s="71"/>
      <c r="DN742" s="71"/>
      <c r="DO742" s="71"/>
      <c r="DP742" s="71"/>
      <c r="DQ742" s="5"/>
      <c r="DR742" s="5"/>
      <c r="DS742" s="5"/>
      <c r="DT742" s="5"/>
      <c r="DU742" s="5"/>
      <c r="DV742" s="5"/>
      <c r="DW742" s="5"/>
      <c r="DX742" s="5"/>
      <c r="DY742" s="5"/>
      <c r="DZ742" s="5"/>
      <c r="EA742" s="5"/>
      <c r="EB742" s="5"/>
      <c r="EC742" s="5"/>
      <c r="ED742" s="8"/>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row>
    <row r="743" spans="1:195" s="12" customFormat="1" ht="9.9499999999999993" customHeight="1" x14ac:dyDescent="0.4">
      <c r="A743" s="5"/>
      <c r="B743" s="5"/>
      <c r="C743" s="5"/>
      <c r="D743" s="5"/>
      <c r="E743" s="5"/>
      <c r="F743" s="71"/>
      <c r="G743" s="267" t="s">
        <v>194</v>
      </c>
      <c r="H743" s="273"/>
      <c r="I743" s="273"/>
      <c r="J743" s="273"/>
      <c r="K743" s="273"/>
      <c r="L743" s="273"/>
      <c r="M743" s="273"/>
      <c r="N743" s="273"/>
      <c r="O743" s="273"/>
      <c r="P743" s="273"/>
      <c r="Q743" s="273"/>
      <c r="R743" s="273"/>
      <c r="S743" s="273"/>
      <c r="T743" s="273"/>
      <c r="U743" s="273"/>
      <c r="V743" s="273"/>
      <c r="W743" s="78"/>
      <c r="X743" s="78"/>
      <c r="Y743" s="78"/>
      <c r="Z743" s="78"/>
      <c r="AA743" s="122"/>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42"/>
      <c r="BB743" s="71"/>
      <c r="BC743" s="5"/>
      <c r="BD743" s="5"/>
      <c r="BE743" s="5"/>
      <c r="BF743" s="5"/>
      <c r="BG743" s="5"/>
      <c r="BH743" s="5"/>
      <c r="BI743" s="5"/>
      <c r="BJ743" s="5"/>
      <c r="BK743" s="5"/>
      <c r="BL743" s="5"/>
      <c r="BM743" s="5"/>
      <c r="BN743" s="5"/>
      <c r="BO743" s="5"/>
      <c r="BP743" s="5"/>
      <c r="BQ743" s="5"/>
      <c r="BR743" s="5"/>
      <c r="BS743" s="5"/>
      <c r="BT743" s="71"/>
      <c r="BU743" s="267" t="s">
        <v>194</v>
      </c>
      <c r="BV743" s="273"/>
      <c r="BW743" s="273"/>
      <c r="BX743" s="273"/>
      <c r="BY743" s="273"/>
      <c r="BZ743" s="273"/>
      <c r="CA743" s="273"/>
      <c r="CB743" s="273"/>
      <c r="CC743" s="273"/>
      <c r="CD743" s="273"/>
      <c r="CE743" s="273"/>
      <c r="CF743" s="273"/>
      <c r="CG743" s="273"/>
      <c r="CH743" s="273"/>
      <c r="CI743" s="273"/>
      <c r="CJ743" s="273"/>
      <c r="CK743" s="78"/>
      <c r="CL743" s="78"/>
      <c r="CM743" s="78"/>
      <c r="CN743" s="78"/>
      <c r="CO743" s="122"/>
      <c r="CP743" s="124"/>
      <c r="CQ743" s="124"/>
      <c r="CR743" s="124"/>
      <c r="CS743" s="124"/>
      <c r="CT743" s="124"/>
      <c r="CU743" s="124"/>
      <c r="CV743" s="124"/>
      <c r="CW743" s="124"/>
      <c r="CX743" s="124"/>
      <c r="CY743" s="124"/>
      <c r="CZ743" s="124"/>
      <c r="DA743" s="124"/>
      <c r="DB743" s="124"/>
      <c r="DC743" s="124"/>
      <c r="DD743" s="124"/>
      <c r="DE743" s="124"/>
      <c r="DF743" s="124"/>
      <c r="DG743" s="124"/>
      <c r="DH743" s="124"/>
      <c r="DI743" s="124"/>
      <c r="DJ743" s="124"/>
      <c r="DK743" s="124"/>
      <c r="DL743" s="124"/>
      <c r="DM743" s="124"/>
      <c r="DN743" s="124"/>
      <c r="DO743" s="142"/>
      <c r="DP743" s="71"/>
      <c r="DQ743" s="5"/>
      <c r="DR743" s="5"/>
      <c r="DS743" s="5"/>
      <c r="DT743" s="5"/>
      <c r="DU743" s="5"/>
      <c r="DV743" s="5"/>
      <c r="DW743" s="5"/>
      <c r="DX743" s="5"/>
      <c r="DY743" s="5"/>
      <c r="DZ743" s="5"/>
      <c r="EA743" s="5"/>
      <c r="EB743" s="5"/>
      <c r="EC743" s="5"/>
      <c r="ED743" s="8"/>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row>
    <row r="744" spans="1:195" s="12" customFormat="1" ht="9.9499999999999993" customHeight="1" x14ac:dyDescent="0.4">
      <c r="A744" s="5"/>
      <c r="B744" s="5"/>
      <c r="C744" s="5"/>
      <c r="D744" s="5"/>
      <c r="E744" s="5"/>
      <c r="F744" s="71"/>
      <c r="G744" s="274"/>
      <c r="H744" s="275"/>
      <c r="I744" s="275"/>
      <c r="J744" s="275"/>
      <c r="K744" s="275"/>
      <c r="L744" s="275"/>
      <c r="M744" s="275"/>
      <c r="N744" s="275"/>
      <c r="O744" s="275"/>
      <c r="P744" s="275"/>
      <c r="Q744" s="275"/>
      <c r="R744" s="275"/>
      <c r="S744" s="275"/>
      <c r="T744" s="275"/>
      <c r="U744" s="275"/>
      <c r="V744" s="275"/>
      <c r="W744" s="45"/>
      <c r="X744" s="45"/>
      <c r="Y744" s="45"/>
      <c r="Z744" s="278" t="s">
        <v>476</v>
      </c>
      <c r="AA744" s="279"/>
      <c r="AB744" s="279"/>
      <c r="AC744" s="279"/>
      <c r="AD744" s="279"/>
      <c r="AE744" s="279"/>
      <c r="AF744" s="279"/>
      <c r="AG744" s="279"/>
      <c r="AH744" s="279"/>
      <c r="AI744" s="279"/>
      <c r="AJ744" s="279"/>
      <c r="AK744" s="279"/>
      <c r="AL744" s="279"/>
      <c r="AM744" s="279"/>
      <c r="AN744" s="279"/>
      <c r="AO744" s="279"/>
      <c r="AP744" s="279"/>
      <c r="AQ744" s="279"/>
      <c r="AR744" s="279"/>
      <c r="AS744" s="279"/>
      <c r="AT744" s="279"/>
      <c r="AU744" s="279"/>
      <c r="AV744" s="279"/>
      <c r="AW744" s="279"/>
      <c r="AX744" s="279"/>
      <c r="AY744" s="279"/>
      <c r="AZ744" s="280"/>
      <c r="BA744" s="143"/>
      <c r="BB744" s="71"/>
      <c r="BC744" s="5"/>
      <c r="BD744" s="5"/>
      <c r="BE744" s="287"/>
      <c r="BF744" s="288"/>
      <c r="BG744" s="293" t="s">
        <v>207</v>
      </c>
      <c r="BH744" s="293"/>
      <c r="BI744" s="288"/>
      <c r="BJ744" s="288"/>
      <c r="BK744" s="293" t="s">
        <v>67</v>
      </c>
      <c r="BL744" s="296"/>
      <c r="BM744" s="5"/>
      <c r="BN744" s="5"/>
      <c r="BO744" s="5"/>
      <c r="BP744" s="5"/>
      <c r="BQ744" s="5"/>
      <c r="BR744" s="5"/>
      <c r="BS744" s="5"/>
      <c r="BT744" s="71"/>
      <c r="BU744" s="274"/>
      <c r="BV744" s="275"/>
      <c r="BW744" s="275"/>
      <c r="BX744" s="275"/>
      <c r="BY744" s="275"/>
      <c r="BZ744" s="275"/>
      <c r="CA744" s="275"/>
      <c r="CB744" s="275"/>
      <c r="CC744" s="275"/>
      <c r="CD744" s="275"/>
      <c r="CE744" s="275"/>
      <c r="CF744" s="275"/>
      <c r="CG744" s="275"/>
      <c r="CH744" s="275"/>
      <c r="CI744" s="275"/>
      <c r="CJ744" s="275"/>
      <c r="CK744" s="45"/>
      <c r="CL744" s="45"/>
      <c r="CM744" s="45"/>
      <c r="CN744" s="278" t="s">
        <v>476</v>
      </c>
      <c r="CO744" s="279"/>
      <c r="CP744" s="279"/>
      <c r="CQ744" s="279"/>
      <c r="CR744" s="279"/>
      <c r="CS744" s="279"/>
      <c r="CT744" s="279"/>
      <c r="CU744" s="279"/>
      <c r="CV744" s="279"/>
      <c r="CW744" s="279"/>
      <c r="CX744" s="279"/>
      <c r="CY744" s="279"/>
      <c r="CZ744" s="279"/>
      <c r="DA744" s="279"/>
      <c r="DB744" s="279"/>
      <c r="DC744" s="279"/>
      <c r="DD744" s="279"/>
      <c r="DE744" s="279"/>
      <c r="DF744" s="279"/>
      <c r="DG744" s="279"/>
      <c r="DH744" s="279"/>
      <c r="DI744" s="279"/>
      <c r="DJ744" s="279"/>
      <c r="DK744" s="279"/>
      <c r="DL744" s="279"/>
      <c r="DM744" s="279"/>
      <c r="DN744" s="280"/>
      <c r="DO744" s="143"/>
      <c r="DP744" s="71"/>
      <c r="DQ744" s="5"/>
      <c r="DR744" s="5"/>
      <c r="DS744" s="287">
        <v>8</v>
      </c>
      <c r="DT744" s="288"/>
      <c r="DU744" s="293" t="s">
        <v>207</v>
      </c>
      <c r="DV744" s="293"/>
      <c r="DW744" s="288">
        <v>1</v>
      </c>
      <c r="DX744" s="288"/>
      <c r="DY744" s="293" t="s">
        <v>67</v>
      </c>
      <c r="DZ744" s="296"/>
      <c r="EA744" s="5"/>
      <c r="EB744" s="5"/>
      <c r="EC744" s="5"/>
      <c r="ED744" s="8"/>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row>
    <row r="745" spans="1:195" s="12" customFormat="1" ht="9.9499999999999993" customHeight="1" x14ac:dyDescent="0.4">
      <c r="A745" s="5"/>
      <c r="B745" s="5"/>
      <c r="C745" s="5"/>
      <c r="D745" s="5"/>
      <c r="E745" s="5"/>
      <c r="F745" s="71"/>
      <c r="G745" s="274"/>
      <c r="H745" s="275"/>
      <c r="I745" s="275"/>
      <c r="J745" s="275"/>
      <c r="K745" s="275"/>
      <c r="L745" s="275"/>
      <c r="M745" s="275"/>
      <c r="N745" s="275"/>
      <c r="O745" s="275"/>
      <c r="P745" s="275"/>
      <c r="Q745" s="275"/>
      <c r="R745" s="275"/>
      <c r="S745" s="275"/>
      <c r="T745" s="275"/>
      <c r="U745" s="275"/>
      <c r="V745" s="275"/>
      <c r="W745" s="45"/>
      <c r="X745" s="45"/>
      <c r="Y745" s="45"/>
      <c r="Z745" s="281"/>
      <c r="AA745" s="282"/>
      <c r="AB745" s="282"/>
      <c r="AC745" s="282"/>
      <c r="AD745" s="282"/>
      <c r="AE745" s="282"/>
      <c r="AF745" s="282"/>
      <c r="AG745" s="282"/>
      <c r="AH745" s="282"/>
      <c r="AI745" s="282"/>
      <c r="AJ745" s="282"/>
      <c r="AK745" s="282"/>
      <c r="AL745" s="282"/>
      <c r="AM745" s="282"/>
      <c r="AN745" s="282"/>
      <c r="AO745" s="282"/>
      <c r="AP745" s="282"/>
      <c r="AQ745" s="282"/>
      <c r="AR745" s="282"/>
      <c r="AS745" s="282"/>
      <c r="AT745" s="282"/>
      <c r="AU745" s="282"/>
      <c r="AV745" s="282"/>
      <c r="AW745" s="282"/>
      <c r="AX745" s="282"/>
      <c r="AY745" s="282"/>
      <c r="AZ745" s="283"/>
      <c r="BA745" s="144"/>
      <c r="BB745" s="126"/>
      <c r="BC745" s="5"/>
      <c r="BD745" s="5"/>
      <c r="BE745" s="289"/>
      <c r="BF745" s="290"/>
      <c r="BG745" s="294"/>
      <c r="BH745" s="294"/>
      <c r="BI745" s="290"/>
      <c r="BJ745" s="290"/>
      <c r="BK745" s="294"/>
      <c r="BL745" s="297"/>
      <c r="BM745" s="5"/>
      <c r="BN745" s="5"/>
      <c r="BO745" s="5"/>
      <c r="BP745" s="5"/>
      <c r="BQ745" s="5"/>
      <c r="BR745" s="5"/>
      <c r="BS745" s="5"/>
      <c r="BT745" s="71"/>
      <c r="BU745" s="274"/>
      <c r="BV745" s="275"/>
      <c r="BW745" s="275"/>
      <c r="BX745" s="275"/>
      <c r="BY745" s="275"/>
      <c r="BZ745" s="275"/>
      <c r="CA745" s="275"/>
      <c r="CB745" s="275"/>
      <c r="CC745" s="275"/>
      <c r="CD745" s="275"/>
      <c r="CE745" s="275"/>
      <c r="CF745" s="275"/>
      <c r="CG745" s="275"/>
      <c r="CH745" s="275"/>
      <c r="CI745" s="275"/>
      <c r="CJ745" s="275"/>
      <c r="CK745" s="45"/>
      <c r="CL745" s="45"/>
      <c r="CM745" s="45"/>
      <c r="CN745" s="281"/>
      <c r="CO745" s="282"/>
      <c r="CP745" s="282"/>
      <c r="CQ745" s="282"/>
      <c r="CR745" s="282"/>
      <c r="CS745" s="282"/>
      <c r="CT745" s="282"/>
      <c r="CU745" s="282"/>
      <c r="CV745" s="282"/>
      <c r="CW745" s="282"/>
      <c r="CX745" s="282"/>
      <c r="CY745" s="282"/>
      <c r="CZ745" s="282"/>
      <c r="DA745" s="282"/>
      <c r="DB745" s="282"/>
      <c r="DC745" s="282"/>
      <c r="DD745" s="282"/>
      <c r="DE745" s="282"/>
      <c r="DF745" s="282"/>
      <c r="DG745" s="282"/>
      <c r="DH745" s="282"/>
      <c r="DI745" s="282"/>
      <c r="DJ745" s="282"/>
      <c r="DK745" s="282"/>
      <c r="DL745" s="282"/>
      <c r="DM745" s="282"/>
      <c r="DN745" s="283"/>
      <c r="DO745" s="144"/>
      <c r="DP745" s="126"/>
      <c r="DQ745" s="5"/>
      <c r="DR745" s="5"/>
      <c r="DS745" s="289"/>
      <c r="DT745" s="290"/>
      <c r="DU745" s="294"/>
      <c r="DV745" s="294"/>
      <c r="DW745" s="290"/>
      <c r="DX745" s="290"/>
      <c r="DY745" s="294"/>
      <c r="DZ745" s="297"/>
      <c r="EA745" s="5"/>
      <c r="EB745" s="5"/>
      <c r="EC745" s="5"/>
      <c r="ED745" s="8"/>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row>
    <row r="746" spans="1:195" s="12" customFormat="1" ht="9.9499999999999993" customHeight="1" x14ac:dyDescent="0.4">
      <c r="A746" s="5"/>
      <c r="B746" s="5"/>
      <c r="C746" s="5"/>
      <c r="D746" s="5"/>
      <c r="E746" s="5"/>
      <c r="F746" s="71"/>
      <c r="G746" s="274"/>
      <c r="H746" s="275"/>
      <c r="I746" s="275"/>
      <c r="J746" s="275"/>
      <c r="K746" s="275"/>
      <c r="L746" s="275"/>
      <c r="M746" s="275"/>
      <c r="N746" s="275"/>
      <c r="O746" s="275"/>
      <c r="P746" s="275"/>
      <c r="Q746" s="275"/>
      <c r="R746" s="275"/>
      <c r="S746" s="275"/>
      <c r="T746" s="275"/>
      <c r="U746" s="275"/>
      <c r="V746" s="275"/>
      <c r="W746" s="45"/>
      <c r="X746" s="45"/>
      <c r="Y746" s="45"/>
      <c r="Z746" s="284"/>
      <c r="AA746" s="285"/>
      <c r="AB746" s="285"/>
      <c r="AC746" s="285"/>
      <c r="AD746" s="285"/>
      <c r="AE746" s="285"/>
      <c r="AF746" s="285"/>
      <c r="AG746" s="285"/>
      <c r="AH746" s="285"/>
      <c r="AI746" s="285"/>
      <c r="AJ746" s="285"/>
      <c r="AK746" s="285"/>
      <c r="AL746" s="285"/>
      <c r="AM746" s="285"/>
      <c r="AN746" s="285"/>
      <c r="AO746" s="285"/>
      <c r="AP746" s="285"/>
      <c r="AQ746" s="285"/>
      <c r="AR746" s="285"/>
      <c r="AS746" s="285"/>
      <c r="AT746" s="285"/>
      <c r="AU746" s="285"/>
      <c r="AV746" s="285"/>
      <c r="AW746" s="285"/>
      <c r="AX746" s="285"/>
      <c r="AY746" s="285"/>
      <c r="AZ746" s="286"/>
      <c r="BA746" s="144"/>
      <c r="BB746" s="126"/>
      <c r="BC746" s="5"/>
      <c r="BD746" s="5"/>
      <c r="BE746" s="291"/>
      <c r="BF746" s="292"/>
      <c r="BG746" s="295"/>
      <c r="BH746" s="295"/>
      <c r="BI746" s="292"/>
      <c r="BJ746" s="292"/>
      <c r="BK746" s="295"/>
      <c r="BL746" s="298"/>
      <c r="BM746" s="5"/>
      <c r="BN746" s="5"/>
      <c r="BO746" s="5"/>
      <c r="BP746" s="5"/>
      <c r="BQ746" s="5"/>
      <c r="BR746" s="5"/>
      <c r="BS746" s="5"/>
      <c r="BT746" s="71"/>
      <c r="BU746" s="274"/>
      <c r="BV746" s="275"/>
      <c r="BW746" s="275"/>
      <c r="BX746" s="275"/>
      <c r="BY746" s="275"/>
      <c r="BZ746" s="275"/>
      <c r="CA746" s="275"/>
      <c r="CB746" s="275"/>
      <c r="CC746" s="275"/>
      <c r="CD746" s="275"/>
      <c r="CE746" s="275"/>
      <c r="CF746" s="275"/>
      <c r="CG746" s="275"/>
      <c r="CH746" s="275"/>
      <c r="CI746" s="275"/>
      <c r="CJ746" s="275"/>
      <c r="CK746" s="45"/>
      <c r="CL746" s="45"/>
      <c r="CM746" s="45"/>
      <c r="CN746" s="284"/>
      <c r="CO746" s="285"/>
      <c r="CP746" s="285"/>
      <c r="CQ746" s="285"/>
      <c r="CR746" s="285"/>
      <c r="CS746" s="285"/>
      <c r="CT746" s="285"/>
      <c r="CU746" s="285"/>
      <c r="CV746" s="285"/>
      <c r="CW746" s="285"/>
      <c r="CX746" s="285"/>
      <c r="CY746" s="285"/>
      <c r="CZ746" s="285"/>
      <c r="DA746" s="285"/>
      <c r="DB746" s="285"/>
      <c r="DC746" s="285"/>
      <c r="DD746" s="285"/>
      <c r="DE746" s="285"/>
      <c r="DF746" s="285"/>
      <c r="DG746" s="285"/>
      <c r="DH746" s="285"/>
      <c r="DI746" s="285"/>
      <c r="DJ746" s="285"/>
      <c r="DK746" s="285"/>
      <c r="DL746" s="285"/>
      <c r="DM746" s="285"/>
      <c r="DN746" s="286"/>
      <c r="DO746" s="144"/>
      <c r="DP746" s="126"/>
      <c r="DQ746" s="5"/>
      <c r="DR746" s="5"/>
      <c r="DS746" s="291"/>
      <c r="DT746" s="292"/>
      <c r="DU746" s="295"/>
      <c r="DV746" s="295"/>
      <c r="DW746" s="292"/>
      <c r="DX746" s="292"/>
      <c r="DY746" s="295"/>
      <c r="DZ746" s="298"/>
      <c r="EA746" s="5"/>
      <c r="EB746" s="5"/>
      <c r="EC746" s="5"/>
      <c r="ED746" s="8"/>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row>
    <row r="747" spans="1:195" s="12" customFormat="1" ht="9.9499999999999993" customHeight="1" x14ac:dyDescent="0.4">
      <c r="A747" s="5"/>
      <c r="B747" s="5"/>
      <c r="C747" s="5"/>
      <c r="D747" s="5"/>
      <c r="E747" s="5"/>
      <c r="F747" s="71"/>
      <c r="G747" s="276"/>
      <c r="H747" s="277"/>
      <c r="I747" s="277"/>
      <c r="J747" s="277"/>
      <c r="K747" s="277"/>
      <c r="L747" s="277"/>
      <c r="M747" s="277"/>
      <c r="N747" s="277"/>
      <c r="O747" s="277"/>
      <c r="P747" s="277"/>
      <c r="Q747" s="277"/>
      <c r="R747" s="277"/>
      <c r="S747" s="277"/>
      <c r="T747" s="277"/>
      <c r="U747" s="277"/>
      <c r="V747" s="277"/>
      <c r="W747" s="79"/>
      <c r="X747" s="79"/>
      <c r="Y747" s="79"/>
      <c r="Z747" s="79"/>
      <c r="AA747" s="123"/>
      <c r="AB747" s="125"/>
      <c r="AC747" s="128"/>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45"/>
      <c r="BB747" s="126"/>
      <c r="BC747" s="5"/>
      <c r="BD747" s="5"/>
      <c r="BE747" s="5"/>
      <c r="BF747" s="5"/>
      <c r="BG747" s="5"/>
      <c r="BH747" s="5"/>
      <c r="BI747" s="5"/>
      <c r="BJ747" s="5"/>
      <c r="BK747" s="5"/>
      <c r="BL747" s="5"/>
      <c r="BM747" s="5"/>
      <c r="BN747" s="5"/>
      <c r="BO747" s="5"/>
      <c r="BP747" s="5"/>
      <c r="BQ747" s="5"/>
      <c r="BR747" s="5"/>
      <c r="BS747" s="5"/>
      <c r="BT747" s="71"/>
      <c r="BU747" s="276"/>
      <c r="BV747" s="277"/>
      <c r="BW747" s="277"/>
      <c r="BX747" s="277"/>
      <c r="BY747" s="277"/>
      <c r="BZ747" s="277"/>
      <c r="CA747" s="277"/>
      <c r="CB747" s="277"/>
      <c r="CC747" s="277"/>
      <c r="CD747" s="277"/>
      <c r="CE747" s="277"/>
      <c r="CF747" s="277"/>
      <c r="CG747" s="277"/>
      <c r="CH747" s="277"/>
      <c r="CI747" s="277"/>
      <c r="CJ747" s="277"/>
      <c r="CK747" s="79"/>
      <c r="CL747" s="79"/>
      <c r="CM747" s="79"/>
      <c r="CN747" s="79"/>
      <c r="CO747" s="123"/>
      <c r="CP747" s="125"/>
      <c r="CQ747" s="128"/>
      <c r="CR747" s="125"/>
      <c r="CS747" s="125"/>
      <c r="CT747" s="125"/>
      <c r="CU747" s="125"/>
      <c r="CV747" s="125"/>
      <c r="CW747" s="125"/>
      <c r="CX747" s="125"/>
      <c r="CY747" s="125"/>
      <c r="CZ747" s="125"/>
      <c r="DA747" s="125"/>
      <c r="DB747" s="125"/>
      <c r="DC747" s="125"/>
      <c r="DD747" s="125"/>
      <c r="DE747" s="125"/>
      <c r="DF747" s="125"/>
      <c r="DG747" s="125"/>
      <c r="DH747" s="125"/>
      <c r="DI747" s="125"/>
      <c r="DJ747" s="125"/>
      <c r="DK747" s="125"/>
      <c r="DL747" s="125"/>
      <c r="DM747" s="125"/>
      <c r="DN747" s="125"/>
      <c r="DO747" s="145"/>
      <c r="DP747" s="126"/>
      <c r="DQ747" s="5"/>
      <c r="DR747" s="5"/>
      <c r="DS747" s="5"/>
      <c r="DT747" s="5"/>
      <c r="DU747" s="5"/>
      <c r="DV747" s="5"/>
      <c r="DW747" s="5"/>
      <c r="DX747" s="5"/>
      <c r="DY747" s="5"/>
      <c r="DZ747" s="5"/>
      <c r="EA747" s="5"/>
      <c r="EB747" s="5"/>
      <c r="EC747" s="5"/>
      <c r="ED747" s="8"/>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row>
    <row r="748" spans="1:195" s="12" customFormat="1" ht="9" customHeight="1" x14ac:dyDescent="0.4">
      <c r="A748" s="5"/>
      <c r="B748" s="5"/>
      <c r="C748" s="5"/>
      <c r="D748" s="5"/>
      <c r="E748" s="5"/>
      <c r="F748" s="71"/>
      <c r="G748" s="76"/>
      <c r="H748" s="76"/>
      <c r="I748" s="76"/>
      <c r="J748" s="76"/>
      <c r="K748" s="76"/>
      <c r="L748" s="76"/>
      <c r="M748" s="76"/>
      <c r="N748" s="76"/>
      <c r="O748" s="76"/>
      <c r="P748" s="76"/>
      <c r="Q748" s="76"/>
      <c r="R748" s="76"/>
      <c r="S748" s="76"/>
      <c r="T748" s="76"/>
      <c r="U748" s="76"/>
      <c r="V748" s="76"/>
      <c r="W748" s="71"/>
      <c r="X748" s="71"/>
      <c r="Y748" s="71"/>
      <c r="Z748" s="71"/>
      <c r="AA748" s="71"/>
      <c r="AB748" s="71"/>
      <c r="AC748" s="71"/>
      <c r="AD748" s="71"/>
      <c r="AE748" s="71"/>
      <c r="AF748" s="71"/>
      <c r="AG748" s="71"/>
      <c r="AH748" s="71"/>
      <c r="AI748" s="71"/>
      <c r="AJ748" s="71"/>
      <c r="AK748" s="71"/>
      <c r="AL748" s="71"/>
      <c r="AM748" s="71"/>
      <c r="AN748" s="71"/>
      <c r="AO748" s="71"/>
      <c r="AP748" s="71"/>
      <c r="AQ748" s="71"/>
      <c r="AR748" s="71"/>
      <c r="AS748" s="71"/>
      <c r="AT748" s="71"/>
      <c r="AU748" s="71"/>
      <c r="AV748" s="71"/>
      <c r="AW748" s="71"/>
      <c r="AX748" s="71"/>
      <c r="AY748" s="71"/>
      <c r="AZ748" s="71"/>
      <c r="BA748" s="71"/>
      <c r="BB748" s="71"/>
      <c r="BC748" s="5"/>
      <c r="BD748" s="5"/>
      <c r="BE748" s="5"/>
      <c r="BF748" s="5"/>
      <c r="BG748" s="5"/>
      <c r="BH748" s="5"/>
      <c r="BI748" s="5"/>
      <c r="BJ748" s="5"/>
      <c r="BK748" s="5"/>
      <c r="BL748" s="5"/>
      <c r="BM748" s="5"/>
      <c r="BN748" s="5"/>
      <c r="BO748" s="5"/>
      <c r="BP748" s="5"/>
      <c r="BQ748" s="5"/>
      <c r="BR748" s="5"/>
      <c r="BS748" s="5"/>
      <c r="BT748" s="71"/>
      <c r="BU748" s="76"/>
      <c r="BV748" s="76"/>
      <c r="BW748" s="76"/>
      <c r="BX748" s="76"/>
      <c r="BY748" s="76"/>
      <c r="BZ748" s="76"/>
      <c r="CA748" s="76"/>
      <c r="CB748" s="76"/>
      <c r="CC748" s="76"/>
      <c r="CD748" s="76"/>
      <c r="CE748" s="76"/>
      <c r="CF748" s="76"/>
      <c r="CG748" s="76"/>
      <c r="CH748" s="76"/>
      <c r="CI748" s="76"/>
      <c r="CJ748" s="76"/>
      <c r="CK748" s="71"/>
      <c r="CL748" s="71"/>
      <c r="CM748" s="71"/>
      <c r="CN748" s="71"/>
      <c r="CO748" s="71"/>
      <c r="CP748" s="71"/>
      <c r="CQ748" s="71"/>
      <c r="CR748" s="71"/>
      <c r="CS748" s="71"/>
      <c r="CT748" s="71"/>
      <c r="CU748" s="71"/>
      <c r="CV748" s="71"/>
      <c r="CW748" s="71"/>
      <c r="CX748" s="71"/>
      <c r="CY748" s="71"/>
      <c r="CZ748" s="71"/>
      <c r="DA748" s="71"/>
      <c r="DB748" s="71"/>
      <c r="DC748" s="71"/>
      <c r="DD748" s="71"/>
      <c r="DE748" s="71"/>
      <c r="DF748" s="71"/>
      <c r="DG748" s="71"/>
      <c r="DH748" s="71"/>
      <c r="DI748" s="71"/>
      <c r="DJ748" s="71"/>
      <c r="DK748" s="71"/>
      <c r="DL748" s="71"/>
      <c r="DM748" s="71"/>
      <c r="DN748" s="71"/>
      <c r="DO748" s="71"/>
      <c r="DP748" s="71"/>
      <c r="DQ748" s="5"/>
      <c r="DR748" s="5"/>
      <c r="DS748" s="5"/>
      <c r="DT748" s="5"/>
      <c r="DU748" s="5"/>
      <c r="DV748" s="5"/>
      <c r="DW748" s="5"/>
      <c r="DX748" s="5"/>
      <c r="DY748" s="5"/>
      <c r="DZ748" s="5"/>
      <c r="EA748" s="5"/>
      <c r="EB748" s="5"/>
      <c r="EC748" s="5"/>
      <c r="ED748" s="8"/>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row>
    <row r="749" spans="1:195" s="12" customFormat="1" ht="12.95" customHeight="1" x14ac:dyDescent="0.4">
      <c r="A749" s="5"/>
      <c r="B749" s="5"/>
      <c r="C749" s="5"/>
      <c r="D749" s="5"/>
      <c r="E749" s="5"/>
      <c r="F749" s="5"/>
      <c r="G749" s="21"/>
      <c r="H749" s="21"/>
      <c r="I749" s="21"/>
      <c r="J749" s="21"/>
      <c r="K749" s="21"/>
      <c r="L749" s="21"/>
      <c r="M749" s="21"/>
      <c r="N749" s="21"/>
      <c r="O749" s="21"/>
      <c r="P749" s="21"/>
      <c r="Q749" s="21"/>
      <c r="R749" s="21"/>
      <c r="S749" s="21"/>
      <c r="T749" s="21"/>
      <c r="U749" s="21"/>
      <c r="V749" s="21"/>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21"/>
      <c r="BV749" s="21"/>
      <c r="BW749" s="21"/>
      <c r="BX749" s="21"/>
      <c r="BY749" s="21"/>
      <c r="BZ749" s="21"/>
      <c r="CA749" s="21"/>
      <c r="CB749" s="21"/>
      <c r="CC749" s="21"/>
      <c r="CD749" s="21"/>
      <c r="CE749" s="21"/>
      <c r="CF749" s="21"/>
      <c r="CG749" s="21"/>
      <c r="CH749" s="21"/>
      <c r="CI749" s="21"/>
      <c r="CJ749" s="21"/>
      <c r="CK749" s="5"/>
      <c r="CL749" s="5"/>
      <c r="CM749" s="5"/>
      <c r="CN749" s="5"/>
      <c r="CO749" s="5"/>
      <c r="CP749" s="5"/>
      <c r="CQ749" s="5"/>
      <c r="CR749" s="5"/>
      <c r="CS749" s="5"/>
      <c r="CT749" s="5"/>
      <c r="CU749" s="5"/>
      <c r="CV749" s="5"/>
      <c r="CW749" s="5"/>
      <c r="CX749" s="5"/>
      <c r="CY749" s="5"/>
      <c r="CZ749" s="5"/>
      <c r="DA749" s="5"/>
      <c r="DB749" s="5"/>
      <c r="DC749" s="5"/>
      <c r="DD749" s="5"/>
      <c r="DE749" s="5"/>
      <c r="DF749" s="5"/>
      <c r="DG749" s="5"/>
      <c r="DH749" s="5"/>
      <c r="DI749" s="5"/>
      <c r="DJ749" s="5"/>
      <c r="DK749" s="5"/>
      <c r="DL749" s="5"/>
      <c r="DM749" s="5"/>
      <c r="DN749" s="5"/>
      <c r="DO749" s="5"/>
      <c r="DP749" s="5"/>
      <c r="DQ749" s="5"/>
      <c r="DR749" s="5"/>
      <c r="DS749" s="5"/>
      <c r="DT749" s="5"/>
      <c r="DU749" s="5"/>
      <c r="DV749" s="5"/>
      <c r="DW749" s="5"/>
      <c r="DX749" s="5"/>
      <c r="DY749" s="5"/>
      <c r="DZ749" s="5"/>
      <c r="EA749" s="5"/>
      <c r="EB749" s="5"/>
      <c r="EC749" s="5"/>
      <c r="ED749" s="8"/>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row>
    <row r="750" spans="1:195" s="12" customFormat="1" ht="9" customHeight="1" x14ac:dyDescent="0.4">
      <c r="A750" s="5"/>
      <c r="B750" s="5"/>
      <c r="C750" s="5"/>
      <c r="D750" s="5"/>
      <c r="E750" s="5"/>
      <c r="F750" s="72"/>
      <c r="G750" s="299" t="s">
        <v>65</v>
      </c>
      <c r="H750" s="270"/>
      <c r="I750" s="270"/>
      <c r="J750" s="270"/>
      <c r="K750" s="270"/>
      <c r="L750" s="270"/>
      <c r="M750" s="270"/>
      <c r="N750" s="270"/>
      <c r="O750" s="270"/>
      <c r="P750" s="270"/>
      <c r="Q750" s="270"/>
      <c r="R750" s="270"/>
      <c r="S750" s="270"/>
      <c r="T750" s="270"/>
      <c r="U750" s="98"/>
      <c r="V750" s="102"/>
      <c r="W750" s="113"/>
      <c r="X750" s="116"/>
      <c r="Y750" s="113"/>
      <c r="Z750" s="116"/>
      <c r="AA750" s="113"/>
      <c r="AB750" s="116"/>
      <c r="AC750" s="72"/>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5"/>
      <c r="BD750" s="5"/>
      <c r="BE750" s="5"/>
      <c r="BF750" s="5"/>
      <c r="BG750" s="5"/>
      <c r="BH750" s="5"/>
      <c r="BI750" s="5"/>
      <c r="BJ750" s="5"/>
      <c r="BK750" s="5"/>
      <c r="BL750" s="5"/>
      <c r="BM750" s="5"/>
      <c r="BN750" s="5"/>
      <c r="BO750" s="5"/>
      <c r="BP750" s="5"/>
      <c r="BQ750" s="5"/>
      <c r="BR750" s="5"/>
      <c r="BS750" s="5"/>
      <c r="BT750" s="72"/>
      <c r="BU750" s="299" t="s">
        <v>65</v>
      </c>
      <c r="BV750" s="270"/>
      <c r="BW750" s="270"/>
      <c r="BX750" s="270"/>
      <c r="BY750" s="270"/>
      <c r="BZ750" s="270"/>
      <c r="CA750" s="270"/>
      <c r="CB750" s="270"/>
      <c r="CC750" s="270"/>
      <c r="CD750" s="270"/>
      <c r="CE750" s="270"/>
      <c r="CF750" s="270"/>
      <c r="CG750" s="270"/>
      <c r="CH750" s="270"/>
      <c r="CI750" s="98"/>
      <c r="CJ750" s="102"/>
      <c r="CK750" s="113"/>
      <c r="CL750" s="116"/>
      <c r="CM750" s="113"/>
      <c r="CN750" s="116"/>
      <c r="CO750" s="113"/>
      <c r="CP750" s="116"/>
      <c r="CQ750" s="72"/>
      <c r="CR750" s="116"/>
      <c r="CS750" s="116"/>
      <c r="CT750" s="116"/>
      <c r="CU750" s="116"/>
      <c r="CV750" s="116"/>
      <c r="CW750" s="116"/>
      <c r="CX750" s="116"/>
      <c r="CY750" s="116"/>
      <c r="CZ750" s="116"/>
      <c r="DA750" s="116"/>
      <c r="DB750" s="116"/>
      <c r="DC750" s="116"/>
      <c r="DD750" s="116"/>
      <c r="DE750" s="116"/>
      <c r="DF750" s="116"/>
      <c r="DG750" s="116"/>
      <c r="DH750" s="116"/>
      <c r="DI750" s="116"/>
      <c r="DJ750" s="116"/>
      <c r="DK750" s="116"/>
      <c r="DL750" s="116"/>
      <c r="DM750" s="116"/>
      <c r="DN750" s="116"/>
      <c r="DO750" s="116"/>
      <c r="DP750" s="116"/>
      <c r="DQ750" s="5"/>
      <c r="DR750" s="5"/>
      <c r="DS750" s="5"/>
      <c r="DT750" s="5"/>
      <c r="DU750" s="5"/>
      <c r="DV750" s="5"/>
      <c r="DW750" s="5"/>
      <c r="DX750" s="5"/>
      <c r="DY750" s="5"/>
      <c r="DZ750" s="5"/>
      <c r="EA750" s="5"/>
      <c r="EB750" s="5"/>
      <c r="EC750" s="5"/>
      <c r="ED750" s="8"/>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row>
    <row r="751" spans="1:195" s="12" customFormat="1" ht="9" customHeight="1" x14ac:dyDescent="0.4">
      <c r="A751" s="5"/>
      <c r="B751" s="5"/>
      <c r="C751" s="5"/>
      <c r="D751" s="5"/>
      <c r="E751" s="5"/>
      <c r="F751" s="72"/>
      <c r="G751" s="272"/>
      <c r="H751" s="272"/>
      <c r="I751" s="272"/>
      <c r="J751" s="272"/>
      <c r="K751" s="272"/>
      <c r="L751" s="272"/>
      <c r="M751" s="272"/>
      <c r="N751" s="272"/>
      <c r="O751" s="272"/>
      <c r="P751" s="272"/>
      <c r="Q751" s="272"/>
      <c r="R751" s="272"/>
      <c r="S751" s="272"/>
      <c r="T751" s="272"/>
      <c r="U751" s="77"/>
      <c r="V751" s="77"/>
      <c r="W751" s="72"/>
      <c r="X751" s="72"/>
      <c r="Y751" s="72"/>
      <c r="Z751" s="72"/>
      <c r="AA751" s="72"/>
      <c r="AB751" s="72"/>
      <c r="AC751" s="72"/>
      <c r="AD751" s="72"/>
      <c r="AE751" s="72"/>
      <c r="AF751" s="72"/>
      <c r="AG751" s="72"/>
      <c r="AH751" s="72"/>
      <c r="AI751" s="72"/>
      <c r="AJ751" s="72"/>
      <c r="AK751" s="72"/>
      <c r="AL751" s="72"/>
      <c r="AM751" s="72"/>
      <c r="AN751" s="72"/>
      <c r="AO751" s="72"/>
      <c r="AP751" s="72"/>
      <c r="AQ751" s="72"/>
      <c r="AR751" s="72"/>
      <c r="AS751" s="72"/>
      <c r="AT751" s="72"/>
      <c r="AU751" s="72"/>
      <c r="AV751" s="72"/>
      <c r="AW751" s="72"/>
      <c r="AX751" s="72"/>
      <c r="AY751" s="72"/>
      <c r="AZ751" s="72"/>
      <c r="BA751" s="72"/>
      <c r="BB751" s="72"/>
      <c r="BC751" s="5"/>
      <c r="BD751" s="5"/>
      <c r="BE751" s="5"/>
      <c r="BF751" s="5"/>
      <c r="BG751" s="5"/>
      <c r="BH751" s="5"/>
      <c r="BI751" s="5"/>
      <c r="BJ751" s="5"/>
      <c r="BK751" s="5"/>
      <c r="BL751" s="5"/>
      <c r="BM751" s="5"/>
      <c r="BN751" s="5"/>
      <c r="BO751" s="5"/>
      <c r="BP751" s="5"/>
      <c r="BQ751" s="5"/>
      <c r="BR751" s="5"/>
      <c r="BS751" s="5"/>
      <c r="BT751" s="72"/>
      <c r="BU751" s="272"/>
      <c r="BV751" s="272"/>
      <c r="BW751" s="272"/>
      <c r="BX751" s="272"/>
      <c r="BY751" s="272"/>
      <c r="BZ751" s="272"/>
      <c r="CA751" s="272"/>
      <c r="CB751" s="272"/>
      <c r="CC751" s="272"/>
      <c r="CD751" s="272"/>
      <c r="CE751" s="272"/>
      <c r="CF751" s="272"/>
      <c r="CG751" s="272"/>
      <c r="CH751" s="272"/>
      <c r="CI751" s="77"/>
      <c r="CJ751" s="77"/>
      <c r="CK751" s="72"/>
      <c r="CL751" s="72"/>
      <c r="CM751" s="72"/>
      <c r="CN751" s="72"/>
      <c r="CO751" s="72"/>
      <c r="CP751" s="72"/>
      <c r="CQ751" s="72"/>
      <c r="CR751" s="72"/>
      <c r="CS751" s="72"/>
      <c r="CT751" s="72"/>
      <c r="CU751" s="72"/>
      <c r="CV751" s="72"/>
      <c r="CW751" s="72"/>
      <c r="CX751" s="72"/>
      <c r="CY751" s="72"/>
      <c r="CZ751" s="72"/>
      <c r="DA751" s="72"/>
      <c r="DB751" s="72"/>
      <c r="DC751" s="72"/>
      <c r="DD751" s="72"/>
      <c r="DE751" s="72"/>
      <c r="DF751" s="72"/>
      <c r="DG751" s="72"/>
      <c r="DH751" s="72"/>
      <c r="DI751" s="72"/>
      <c r="DJ751" s="72"/>
      <c r="DK751" s="72"/>
      <c r="DL751" s="72"/>
      <c r="DM751" s="72"/>
      <c r="DN751" s="72"/>
      <c r="DO751" s="72"/>
      <c r="DP751" s="72"/>
      <c r="DQ751" s="5"/>
      <c r="DR751" s="5"/>
      <c r="DS751" s="5"/>
      <c r="DT751" s="5"/>
      <c r="DU751" s="5"/>
      <c r="DV751" s="5"/>
      <c r="DW751" s="5"/>
      <c r="DX751" s="5"/>
      <c r="DY751" s="5"/>
      <c r="DZ751" s="5"/>
      <c r="EA751" s="5"/>
      <c r="EB751" s="5"/>
      <c r="EC751" s="5"/>
      <c r="ED751" s="8"/>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row>
    <row r="752" spans="1:195" s="12" customFormat="1" ht="9.9499999999999993" customHeight="1" x14ac:dyDescent="0.4">
      <c r="A752" s="5"/>
      <c r="B752" s="5"/>
      <c r="C752" s="5"/>
      <c r="D752" s="5"/>
      <c r="E752" s="5"/>
      <c r="F752" s="72"/>
      <c r="G752" s="267" t="s">
        <v>391</v>
      </c>
      <c r="H752" s="268"/>
      <c r="I752" s="268"/>
      <c r="J752" s="268"/>
      <c r="K752" s="268"/>
      <c r="L752" s="268"/>
      <c r="M752" s="268"/>
      <c r="N752" s="268"/>
      <c r="O752" s="268"/>
      <c r="P752" s="268"/>
      <c r="Q752" s="268"/>
      <c r="R752" s="268"/>
      <c r="S752" s="268"/>
      <c r="T752" s="268"/>
      <c r="U752" s="268"/>
      <c r="V752" s="268"/>
      <c r="W752" s="114"/>
      <c r="X752" s="114"/>
      <c r="Y752" s="114"/>
      <c r="Z752" s="114"/>
      <c r="AA752" s="10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42"/>
      <c r="BB752" s="72"/>
      <c r="BC752" s="5"/>
      <c r="BD752" s="5"/>
      <c r="BE752" s="5"/>
      <c r="BF752" s="5"/>
      <c r="BG752" s="5"/>
      <c r="BH752" s="5"/>
      <c r="BI752" s="5"/>
      <c r="BJ752" s="5"/>
      <c r="BK752" s="5"/>
      <c r="BL752" s="5"/>
      <c r="BM752" s="5"/>
      <c r="BN752" s="5"/>
      <c r="BO752" s="5"/>
      <c r="BP752" s="5"/>
      <c r="BQ752" s="5"/>
      <c r="BR752" s="5"/>
      <c r="BS752" s="5"/>
      <c r="BT752" s="72"/>
      <c r="BU752" s="267" t="s">
        <v>391</v>
      </c>
      <c r="BV752" s="273"/>
      <c r="BW752" s="273"/>
      <c r="BX752" s="273"/>
      <c r="BY752" s="273"/>
      <c r="BZ752" s="273"/>
      <c r="CA752" s="273"/>
      <c r="CB752" s="273"/>
      <c r="CC752" s="273"/>
      <c r="CD752" s="273"/>
      <c r="CE752" s="273"/>
      <c r="CF752" s="273"/>
      <c r="CG752" s="273"/>
      <c r="CH752" s="273"/>
      <c r="CI752" s="273"/>
      <c r="CJ752" s="273"/>
      <c r="CK752" s="114"/>
      <c r="CL752" s="114"/>
      <c r="CM752" s="114"/>
      <c r="CN752" s="114"/>
      <c r="CO752" s="104"/>
      <c r="CP752" s="124"/>
      <c r="CQ752" s="124"/>
      <c r="CR752" s="124"/>
      <c r="CS752" s="124"/>
      <c r="CT752" s="124"/>
      <c r="CU752" s="124"/>
      <c r="CV752" s="124"/>
      <c r="CW752" s="124"/>
      <c r="CX752" s="124"/>
      <c r="CY752" s="124"/>
      <c r="CZ752" s="124"/>
      <c r="DA752" s="124"/>
      <c r="DB752" s="124"/>
      <c r="DC752" s="124"/>
      <c r="DD752" s="124"/>
      <c r="DE752" s="124"/>
      <c r="DF752" s="124"/>
      <c r="DG752" s="124"/>
      <c r="DH752" s="124"/>
      <c r="DI752" s="124"/>
      <c r="DJ752" s="124"/>
      <c r="DK752" s="124"/>
      <c r="DL752" s="124"/>
      <c r="DM752" s="124"/>
      <c r="DN752" s="124"/>
      <c r="DO752" s="142"/>
      <c r="DP752" s="72"/>
      <c r="DQ752" s="5"/>
      <c r="DR752" s="5"/>
      <c r="DS752" s="5"/>
      <c r="DT752" s="5"/>
      <c r="DU752" s="5"/>
      <c r="DV752" s="5"/>
      <c r="DW752" s="5"/>
      <c r="DX752" s="5"/>
      <c r="DY752" s="5"/>
      <c r="DZ752" s="5"/>
      <c r="EA752" s="5"/>
      <c r="EB752" s="5"/>
      <c r="EC752" s="5"/>
      <c r="ED752" s="8"/>
      <c r="EE752" s="17"/>
      <c r="EF752" s="17"/>
      <c r="EG752" s="17"/>
      <c r="EH752" s="17"/>
      <c r="EI752" s="17"/>
      <c r="EJ752" s="17"/>
      <c r="EK752" s="17"/>
      <c r="EL752" s="17"/>
      <c r="EM752" s="17"/>
      <c r="EN752" s="17"/>
      <c r="EO752" s="17"/>
      <c r="EP752" s="17"/>
      <c r="EQ752" s="17"/>
      <c r="ER752" s="17"/>
      <c r="ES752" s="17"/>
      <c r="ET752" s="17"/>
      <c r="EU752" s="17"/>
      <c r="EV752" s="17"/>
      <c r="EW752" s="17"/>
      <c r="EX752" s="17"/>
      <c r="EY752" s="17"/>
      <c r="EZ752" s="17"/>
      <c r="FA752" s="17"/>
      <c r="FB752" s="17"/>
      <c r="FC752" s="17"/>
      <c r="FD752" s="17"/>
      <c r="FE752" s="17"/>
      <c r="FF752" s="17"/>
      <c r="FG752" s="17"/>
      <c r="FH752" s="17"/>
      <c r="FI752" s="17"/>
      <c r="FJ752" s="17"/>
      <c r="FK752" s="17"/>
      <c r="FL752" s="17"/>
      <c r="FM752" s="17"/>
      <c r="FN752" s="17"/>
      <c r="FO752" s="17"/>
      <c r="FP752" s="17"/>
      <c r="FQ752" s="17"/>
      <c r="FR752" s="17"/>
      <c r="FS752" s="17"/>
      <c r="FT752" s="17"/>
      <c r="FU752" s="17"/>
      <c r="FV752" s="17"/>
      <c r="FW752" s="17"/>
      <c r="FX752" s="17"/>
      <c r="FY752" s="17"/>
      <c r="FZ752" s="17"/>
      <c r="GA752" s="17"/>
      <c r="GB752" s="17"/>
      <c r="GC752" s="17"/>
      <c r="GD752" s="17"/>
      <c r="GE752" s="17"/>
      <c r="GF752" s="17"/>
      <c r="GG752" s="17"/>
      <c r="GH752" s="17"/>
      <c r="GI752" s="17"/>
      <c r="GJ752" s="17"/>
      <c r="GK752" s="17"/>
      <c r="GL752" s="17"/>
      <c r="GM752" s="17"/>
    </row>
    <row r="753" spans="1:195" s="12" customFormat="1" ht="9.9499999999999993" customHeight="1" x14ac:dyDescent="0.4">
      <c r="A753" s="5"/>
      <c r="B753" s="5"/>
      <c r="C753" s="5"/>
      <c r="D753" s="5"/>
      <c r="E753" s="5"/>
      <c r="F753" s="72"/>
      <c r="G753" s="269"/>
      <c r="H753" s="270"/>
      <c r="I753" s="270"/>
      <c r="J753" s="270"/>
      <c r="K753" s="270"/>
      <c r="L753" s="270"/>
      <c r="M753" s="270"/>
      <c r="N753" s="270"/>
      <c r="O753" s="270"/>
      <c r="P753" s="270"/>
      <c r="Q753" s="270"/>
      <c r="R753" s="270"/>
      <c r="S753" s="270"/>
      <c r="T753" s="270"/>
      <c r="U753" s="270"/>
      <c r="V753" s="270"/>
      <c r="W753" s="64"/>
      <c r="X753" s="64"/>
      <c r="Y753" s="64"/>
      <c r="Z753" s="278" t="s">
        <v>448</v>
      </c>
      <c r="AA753" s="279"/>
      <c r="AB753" s="279"/>
      <c r="AC753" s="279"/>
      <c r="AD753" s="279"/>
      <c r="AE753" s="279"/>
      <c r="AF753" s="279"/>
      <c r="AG753" s="279"/>
      <c r="AH753" s="279"/>
      <c r="AI753" s="279"/>
      <c r="AJ753" s="279"/>
      <c r="AK753" s="279"/>
      <c r="AL753" s="279"/>
      <c r="AM753" s="279"/>
      <c r="AN753" s="279"/>
      <c r="AO753" s="279"/>
      <c r="AP753" s="279"/>
      <c r="AQ753" s="279"/>
      <c r="AR753" s="279"/>
      <c r="AS753" s="279"/>
      <c r="AT753" s="279"/>
      <c r="AU753" s="279"/>
      <c r="AV753" s="279"/>
      <c r="AW753" s="279"/>
      <c r="AX753" s="279"/>
      <c r="AY753" s="279"/>
      <c r="AZ753" s="280"/>
      <c r="BA753" s="143"/>
      <c r="BB753" s="72"/>
      <c r="BC753" s="5"/>
      <c r="BD753" s="5"/>
      <c r="BE753" s="287"/>
      <c r="BF753" s="288"/>
      <c r="BG753" s="293" t="s">
        <v>207</v>
      </c>
      <c r="BH753" s="293"/>
      <c r="BI753" s="288"/>
      <c r="BJ753" s="288"/>
      <c r="BK753" s="293" t="s">
        <v>67</v>
      </c>
      <c r="BL753" s="296"/>
      <c r="BM753" s="5"/>
      <c r="BN753" s="5"/>
      <c r="BO753" s="5"/>
      <c r="BP753" s="5"/>
      <c r="BQ753" s="5"/>
      <c r="BR753" s="5"/>
      <c r="BS753" s="5"/>
      <c r="BT753" s="72"/>
      <c r="BU753" s="274"/>
      <c r="BV753" s="275"/>
      <c r="BW753" s="275"/>
      <c r="BX753" s="275"/>
      <c r="BY753" s="275"/>
      <c r="BZ753" s="275"/>
      <c r="CA753" s="275"/>
      <c r="CB753" s="275"/>
      <c r="CC753" s="275"/>
      <c r="CD753" s="275"/>
      <c r="CE753" s="275"/>
      <c r="CF753" s="275"/>
      <c r="CG753" s="275"/>
      <c r="CH753" s="275"/>
      <c r="CI753" s="275"/>
      <c r="CJ753" s="275"/>
      <c r="CK753" s="64"/>
      <c r="CL753" s="64"/>
      <c r="CM753" s="64"/>
      <c r="CN753" s="278" t="s">
        <v>448</v>
      </c>
      <c r="CO753" s="279"/>
      <c r="CP753" s="279"/>
      <c r="CQ753" s="279"/>
      <c r="CR753" s="279"/>
      <c r="CS753" s="279"/>
      <c r="CT753" s="279"/>
      <c r="CU753" s="279"/>
      <c r="CV753" s="279"/>
      <c r="CW753" s="279"/>
      <c r="CX753" s="279"/>
      <c r="CY753" s="279"/>
      <c r="CZ753" s="279"/>
      <c r="DA753" s="279"/>
      <c r="DB753" s="279"/>
      <c r="DC753" s="279"/>
      <c r="DD753" s="279"/>
      <c r="DE753" s="279"/>
      <c r="DF753" s="279"/>
      <c r="DG753" s="279"/>
      <c r="DH753" s="279"/>
      <c r="DI753" s="279"/>
      <c r="DJ753" s="279"/>
      <c r="DK753" s="279"/>
      <c r="DL753" s="279"/>
      <c r="DM753" s="279"/>
      <c r="DN753" s="280"/>
      <c r="DO753" s="143"/>
      <c r="DP753" s="72"/>
      <c r="DQ753" s="5"/>
      <c r="DR753" s="5"/>
      <c r="DS753" s="287">
        <v>8</v>
      </c>
      <c r="DT753" s="288"/>
      <c r="DU753" s="293" t="s">
        <v>207</v>
      </c>
      <c r="DV753" s="293"/>
      <c r="DW753" s="288">
        <v>1</v>
      </c>
      <c r="DX753" s="288"/>
      <c r="DY753" s="293" t="s">
        <v>67</v>
      </c>
      <c r="DZ753" s="296"/>
      <c r="EA753" s="5"/>
      <c r="EB753" s="5"/>
      <c r="EC753" s="5"/>
      <c r="ED753" s="8"/>
      <c r="EE753" s="17"/>
      <c r="EF753" s="17"/>
      <c r="EG753" s="17"/>
      <c r="EH753" s="17"/>
      <c r="EI753" s="17"/>
      <c r="EJ753" s="17"/>
      <c r="EK753" s="17"/>
      <c r="EL753" s="17"/>
      <c r="EM753" s="17"/>
      <c r="EN753" s="17"/>
      <c r="EO753" s="17"/>
      <c r="EP753" s="17"/>
      <c r="EQ753" s="17"/>
      <c r="ER753" s="17"/>
      <c r="ES753" s="17"/>
      <c r="ET753" s="17"/>
      <c r="EU753" s="17"/>
      <c r="EV753" s="17"/>
      <c r="EW753" s="17"/>
      <c r="EX753" s="17"/>
      <c r="EY753" s="17"/>
      <c r="EZ753" s="17"/>
      <c r="FA753" s="17"/>
      <c r="FB753" s="17"/>
      <c r="FC753" s="17"/>
      <c r="FD753" s="17"/>
      <c r="FE753" s="17"/>
      <c r="FF753" s="17"/>
      <c r="FG753" s="17"/>
      <c r="FH753" s="17"/>
      <c r="FI753" s="17"/>
      <c r="FJ753" s="17"/>
      <c r="FK753" s="17"/>
      <c r="FL753" s="17"/>
      <c r="FM753" s="17"/>
      <c r="FN753" s="17"/>
      <c r="FO753" s="17"/>
      <c r="FP753" s="17"/>
      <c r="FQ753" s="17"/>
      <c r="FR753" s="17"/>
      <c r="FS753" s="17"/>
      <c r="FT753" s="17"/>
      <c r="FU753" s="17"/>
      <c r="FV753" s="17"/>
      <c r="FW753" s="17"/>
      <c r="FX753" s="17"/>
      <c r="FY753" s="17"/>
      <c r="FZ753" s="17"/>
      <c r="GA753" s="17"/>
      <c r="GB753" s="17"/>
      <c r="GC753" s="17"/>
      <c r="GD753" s="17"/>
      <c r="GE753" s="17"/>
      <c r="GF753" s="17"/>
      <c r="GG753" s="17"/>
      <c r="GH753" s="17"/>
      <c r="GI753" s="17"/>
      <c r="GJ753" s="17"/>
      <c r="GK753" s="17"/>
      <c r="GL753" s="17"/>
      <c r="GM753" s="17"/>
    </row>
    <row r="754" spans="1:195" s="12" customFormat="1" ht="9.9499999999999993" customHeight="1" x14ac:dyDescent="0.4">
      <c r="A754" s="5"/>
      <c r="B754" s="5"/>
      <c r="C754" s="5"/>
      <c r="D754" s="5"/>
      <c r="E754" s="5"/>
      <c r="F754" s="72"/>
      <c r="G754" s="269"/>
      <c r="H754" s="270"/>
      <c r="I754" s="270"/>
      <c r="J754" s="270"/>
      <c r="K754" s="270"/>
      <c r="L754" s="270"/>
      <c r="M754" s="270"/>
      <c r="N754" s="270"/>
      <c r="O754" s="270"/>
      <c r="P754" s="270"/>
      <c r="Q754" s="270"/>
      <c r="R754" s="270"/>
      <c r="S754" s="270"/>
      <c r="T754" s="270"/>
      <c r="U754" s="270"/>
      <c r="V754" s="270"/>
      <c r="W754" s="64"/>
      <c r="X754" s="64"/>
      <c r="Y754" s="64"/>
      <c r="Z754" s="281"/>
      <c r="AA754" s="282"/>
      <c r="AB754" s="282"/>
      <c r="AC754" s="282"/>
      <c r="AD754" s="282"/>
      <c r="AE754" s="282"/>
      <c r="AF754" s="282"/>
      <c r="AG754" s="282"/>
      <c r="AH754" s="282"/>
      <c r="AI754" s="282"/>
      <c r="AJ754" s="282"/>
      <c r="AK754" s="282"/>
      <c r="AL754" s="282"/>
      <c r="AM754" s="282"/>
      <c r="AN754" s="282"/>
      <c r="AO754" s="282"/>
      <c r="AP754" s="282"/>
      <c r="AQ754" s="282"/>
      <c r="AR754" s="282"/>
      <c r="AS754" s="282"/>
      <c r="AT754" s="282"/>
      <c r="AU754" s="282"/>
      <c r="AV754" s="282"/>
      <c r="AW754" s="282"/>
      <c r="AX754" s="282"/>
      <c r="AY754" s="282"/>
      <c r="AZ754" s="283"/>
      <c r="BA754" s="144"/>
      <c r="BB754" s="116"/>
      <c r="BC754" s="5"/>
      <c r="BD754" s="5"/>
      <c r="BE754" s="289"/>
      <c r="BF754" s="290"/>
      <c r="BG754" s="294"/>
      <c r="BH754" s="294"/>
      <c r="BI754" s="290"/>
      <c r="BJ754" s="290"/>
      <c r="BK754" s="294"/>
      <c r="BL754" s="297"/>
      <c r="BM754" s="5"/>
      <c r="BN754" s="5"/>
      <c r="BO754" s="5"/>
      <c r="BP754" s="5"/>
      <c r="BQ754" s="5"/>
      <c r="BR754" s="5"/>
      <c r="BS754" s="5"/>
      <c r="BT754" s="72"/>
      <c r="BU754" s="274"/>
      <c r="BV754" s="275"/>
      <c r="BW754" s="275"/>
      <c r="BX754" s="275"/>
      <c r="BY754" s="275"/>
      <c r="BZ754" s="275"/>
      <c r="CA754" s="275"/>
      <c r="CB754" s="275"/>
      <c r="CC754" s="275"/>
      <c r="CD754" s="275"/>
      <c r="CE754" s="275"/>
      <c r="CF754" s="275"/>
      <c r="CG754" s="275"/>
      <c r="CH754" s="275"/>
      <c r="CI754" s="275"/>
      <c r="CJ754" s="275"/>
      <c r="CK754" s="64"/>
      <c r="CL754" s="64"/>
      <c r="CM754" s="64"/>
      <c r="CN754" s="281"/>
      <c r="CO754" s="282"/>
      <c r="CP754" s="282"/>
      <c r="CQ754" s="282"/>
      <c r="CR754" s="282"/>
      <c r="CS754" s="282"/>
      <c r="CT754" s="282"/>
      <c r="CU754" s="282"/>
      <c r="CV754" s="282"/>
      <c r="CW754" s="282"/>
      <c r="CX754" s="282"/>
      <c r="CY754" s="282"/>
      <c r="CZ754" s="282"/>
      <c r="DA754" s="282"/>
      <c r="DB754" s="282"/>
      <c r="DC754" s="282"/>
      <c r="DD754" s="282"/>
      <c r="DE754" s="282"/>
      <c r="DF754" s="282"/>
      <c r="DG754" s="282"/>
      <c r="DH754" s="282"/>
      <c r="DI754" s="282"/>
      <c r="DJ754" s="282"/>
      <c r="DK754" s="282"/>
      <c r="DL754" s="282"/>
      <c r="DM754" s="282"/>
      <c r="DN754" s="283"/>
      <c r="DO754" s="144"/>
      <c r="DP754" s="116"/>
      <c r="DQ754" s="5"/>
      <c r="DR754" s="5"/>
      <c r="DS754" s="289"/>
      <c r="DT754" s="290"/>
      <c r="DU754" s="294"/>
      <c r="DV754" s="294"/>
      <c r="DW754" s="290"/>
      <c r="DX754" s="290"/>
      <c r="DY754" s="294"/>
      <c r="DZ754" s="297"/>
      <c r="EA754" s="5"/>
      <c r="EB754" s="5"/>
      <c r="EC754" s="5"/>
      <c r="ED754" s="8"/>
      <c r="EE754" s="17"/>
      <c r="EF754" s="17"/>
      <c r="EG754" s="17"/>
      <c r="EH754" s="17"/>
      <c r="EI754" s="17"/>
      <c r="EJ754" s="17"/>
      <c r="EK754" s="17"/>
      <c r="EL754" s="17"/>
      <c r="EM754" s="17"/>
      <c r="EN754" s="17"/>
      <c r="EO754" s="17"/>
      <c r="EP754" s="17"/>
      <c r="EQ754" s="17"/>
      <c r="ER754" s="17"/>
      <c r="ES754" s="17"/>
      <c r="ET754" s="17"/>
      <c r="EU754" s="17"/>
      <c r="EV754" s="17"/>
      <c r="EW754" s="17"/>
      <c r="EX754" s="17"/>
      <c r="EY754" s="17"/>
      <c r="EZ754" s="17"/>
      <c r="FA754" s="17"/>
      <c r="FB754" s="17"/>
      <c r="FC754" s="17"/>
      <c r="FD754" s="17"/>
      <c r="FE754" s="17"/>
      <c r="FF754" s="17"/>
      <c r="FG754" s="17"/>
      <c r="FH754" s="17"/>
      <c r="FI754" s="17"/>
      <c r="FJ754" s="17"/>
      <c r="FK754" s="17"/>
      <c r="FL754" s="17"/>
      <c r="FM754" s="17"/>
      <c r="FN754" s="17"/>
      <c r="FO754" s="17"/>
      <c r="FP754" s="17"/>
      <c r="FQ754" s="17"/>
      <c r="FR754" s="17"/>
      <c r="FS754" s="17"/>
      <c r="FT754" s="17"/>
      <c r="FU754" s="17"/>
      <c r="FV754" s="17"/>
      <c r="FW754" s="17"/>
      <c r="FX754" s="17"/>
      <c r="FY754" s="17"/>
      <c r="FZ754" s="17"/>
      <c r="GA754" s="17"/>
      <c r="GB754" s="17"/>
      <c r="GC754" s="17"/>
      <c r="GD754" s="17"/>
      <c r="GE754" s="17"/>
      <c r="GF754" s="17"/>
      <c r="GG754" s="17"/>
      <c r="GH754" s="17"/>
      <c r="GI754" s="17"/>
      <c r="GJ754" s="17"/>
      <c r="GK754" s="17"/>
      <c r="GL754" s="17"/>
      <c r="GM754" s="17"/>
    </row>
    <row r="755" spans="1:195" s="12" customFormat="1" ht="9.9499999999999993" customHeight="1" x14ac:dyDescent="0.4">
      <c r="A755" s="5"/>
      <c r="B755" s="5"/>
      <c r="C755" s="5"/>
      <c r="D755" s="5"/>
      <c r="E755" s="5"/>
      <c r="F755" s="72"/>
      <c r="G755" s="269"/>
      <c r="H755" s="270"/>
      <c r="I755" s="270"/>
      <c r="J755" s="270"/>
      <c r="K755" s="270"/>
      <c r="L755" s="270"/>
      <c r="M755" s="270"/>
      <c r="N755" s="270"/>
      <c r="O755" s="270"/>
      <c r="P755" s="270"/>
      <c r="Q755" s="270"/>
      <c r="R755" s="270"/>
      <c r="S755" s="270"/>
      <c r="T755" s="270"/>
      <c r="U755" s="270"/>
      <c r="V755" s="270"/>
      <c r="W755" s="64"/>
      <c r="X755" s="64"/>
      <c r="Y755" s="64"/>
      <c r="Z755" s="284"/>
      <c r="AA755" s="285"/>
      <c r="AB755" s="285"/>
      <c r="AC755" s="285"/>
      <c r="AD755" s="285"/>
      <c r="AE755" s="285"/>
      <c r="AF755" s="285"/>
      <c r="AG755" s="285"/>
      <c r="AH755" s="285"/>
      <c r="AI755" s="285"/>
      <c r="AJ755" s="285"/>
      <c r="AK755" s="285"/>
      <c r="AL755" s="285"/>
      <c r="AM755" s="285"/>
      <c r="AN755" s="285"/>
      <c r="AO755" s="285"/>
      <c r="AP755" s="285"/>
      <c r="AQ755" s="285"/>
      <c r="AR755" s="285"/>
      <c r="AS755" s="285"/>
      <c r="AT755" s="285"/>
      <c r="AU755" s="285"/>
      <c r="AV755" s="285"/>
      <c r="AW755" s="285"/>
      <c r="AX755" s="285"/>
      <c r="AY755" s="285"/>
      <c r="AZ755" s="286"/>
      <c r="BA755" s="144"/>
      <c r="BB755" s="116"/>
      <c r="BC755" s="5"/>
      <c r="BD755" s="5"/>
      <c r="BE755" s="291"/>
      <c r="BF755" s="292"/>
      <c r="BG755" s="295"/>
      <c r="BH755" s="295"/>
      <c r="BI755" s="292"/>
      <c r="BJ755" s="292"/>
      <c r="BK755" s="295"/>
      <c r="BL755" s="298"/>
      <c r="BM755" s="5"/>
      <c r="BN755" s="5"/>
      <c r="BO755" s="5"/>
      <c r="BP755" s="5"/>
      <c r="BQ755" s="5"/>
      <c r="BR755" s="5"/>
      <c r="BS755" s="5"/>
      <c r="BT755" s="72"/>
      <c r="BU755" s="274"/>
      <c r="BV755" s="275"/>
      <c r="BW755" s="275"/>
      <c r="BX755" s="275"/>
      <c r="BY755" s="275"/>
      <c r="BZ755" s="275"/>
      <c r="CA755" s="275"/>
      <c r="CB755" s="275"/>
      <c r="CC755" s="275"/>
      <c r="CD755" s="275"/>
      <c r="CE755" s="275"/>
      <c r="CF755" s="275"/>
      <c r="CG755" s="275"/>
      <c r="CH755" s="275"/>
      <c r="CI755" s="275"/>
      <c r="CJ755" s="275"/>
      <c r="CK755" s="64"/>
      <c r="CL755" s="64"/>
      <c r="CM755" s="64"/>
      <c r="CN755" s="284"/>
      <c r="CO755" s="285"/>
      <c r="CP755" s="285"/>
      <c r="CQ755" s="285"/>
      <c r="CR755" s="285"/>
      <c r="CS755" s="285"/>
      <c r="CT755" s="285"/>
      <c r="CU755" s="285"/>
      <c r="CV755" s="285"/>
      <c r="CW755" s="285"/>
      <c r="CX755" s="285"/>
      <c r="CY755" s="285"/>
      <c r="CZ755" s="285"/>
      <c r="DA755" s="285"/>
      <c r="DB755" s="285"/>
      <c r="DC755" s="285"/>
      <c r="DD755" s="285"/>
      <c r="DE755" s="285"/>
      <c r="DF755" s="285"/>
      <c r="DG755" s="285"/>
      <c r="DH755" s="285"/>
      <c r="DI755" s="285"/>
      <c r="DJ755" s="285"/>
      <c r="DK755" s="285"/>
      <c r="DL755" s="285"/>
      <c r="DM755" s="285"/>
      <c r="DN755" s="286"/>
      <c r="DO755" s="144"/>
      <c r="DP755" s="116"/>
      <c r="DQ755" s="5"/>
      <c r="DR755" s="5"/>
      <c r="DS755" s="291"/>
      <c r="DT755" s="292"/>
      <c r="DU755" s="295"/>
      <c r="DV755" s="295"/>
      <c r="DW755" s="292"/>
      <c r="DX755" s="292"/>
      <c r="DY755" s="295"/>
      <c r="DZ755" s="298"/>
      <c r="EA755" s="5"/>
      <c r="EB755" s="5"/>
      <c r="EC755" s="5"/>
      <c r="ED755" s="8"/>
      <c r="EE755" s="17"/>
      <c r="EF755" s="17"/>
      <c r="EG755" s="17"/>
      <c r="EH755" s="17"/>
      <c r="EI755" s="17"/>
      <c r="EJ755" s="17"/>
      <c r="EK755" s="17"/>
      <c r="EL755" s="17"/>
      <c r="EM755" s="17"/>
      <c r="EN755" s="17"/>
      <c r="EO755" s="17"/>
      <c r="EP755" s="17"/>
      <c r="EQ755" s="17"/>
      <c r="ER755" s="17"/>
      <c r="ES755" s="17"/>
      <c r="ET755" s="17"/>
      <c r="EU755" s="17"/>
      <c r="EV755" s="17"/>
      <c r="EW755" s="17"/>
      <c r="EX755" s="17"/>
      <c r="EY755" s="17"/>
      <c r="EZ755" s="17"/>
      <c r="FA755" s="17"/>
      <c r="FB755" s="17"/>
      <c r="FC755" s="17"/>
      <c r="FD755" s="17"/>
      <c r="FE755" s="17"/>
      <c r="FF755" s="17"/>
      <c r="FG755" s="17"/>
      <c r="FH755" s="17"/>
      <c r="FI755" s="17"/>
      <c r="FJ755" s="17"/>
      <c r="FK755" s="17"/>
      <c r="FL755" s="17"/>
      <c r="FM755" s="17"/>
      <c r="FN755" s="17"/>
      <c r="FO755" s="17"/>
      <c r="FP755" s="17"/>
      <c r="FQ755" s="17"/>
      <c r="FR755" s="17"/>
      <c r="FS755" s="17"/>
      <c r="FT755" s="17"/>
      <c r="FU755" s="17"/>
      <c r="FV755" s="17"/>
      <c r="FW755" s="17"/>
      <c r="FX755" s="17"/>
      <c r="FY755" s="17"/>
      <c r="FZ755" s="17"/>
      <c r="GA755" s="17"/>
      <c r="GB755" s="17"/>
      <c r="GC755" s="17"/>
      <c r="GD755" s="17"/>
      <c r="GE755" s="17"/>
      <c r="GF755" s="17"/>
      <c r="GG755" s="17"/>
      <c r="GH755" s="17"/>
      <c r="GI755" s="17"/>
      <c r="GJ755" s="17"/>
      <c r="GK755" s="17"/>
      <c r="GL755" s="17"/>
      <c r="GM755" s="17"/>
    </row>
    <row r="756" spans="1:195" s="12" customFormat="1" ht="9.9499999999999993" customHeight="1" x14ac:dyDescent="0.4">
      <c r="A756" s="5"/>
      <c r="B756" s="5"/>
      <c r="C756" s="5"/>
      <c r="D756" s="5"/>
      <c r="E756" s="5"/>
      <c r="F756" s="72"/>
      <c r="G756" s="271"/>
      <c r="H756" s="272"/>
      <c r="I756" s="272"/>
      <c r="J756" s="272"/>
      <c r="K756" s="272"/>
      <c r="L756" s="272"/>
      <c r="M756" s="272"/>
      <c r="N756" s="272"/>
      <c r="O756" s="272"/>
      <c r="P756" s="272"/>
      <c r="Q756" s="272"/>
      <c r="R756" s="272"/>
      <c r="S756" s="272"/>
      <c r="T756" s="272"/>
      <c r="U756" s="272"/>
      <c r="V756" s="272"/>
      <c r="W756" s="115"/>
      <c r="X756" s="115"/>
      <c r="Y756" s="115"/>
      <c r="Z756" s="115"/>
      <c r="AA756" s="105"/>
      <c r="AB756" s="125"/>
      <c r="AC756" s="128"/>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45"/>
      <c r="BB756" s="116"/>
      <c r="BC756" s="5"/>
      <c r="BD756" s="5"/>
      <c r="BE756" s="5"/>
      <c r="BF756" s="5"/>
      <c r="BG756" s="5"/>
      <c r="BH756" s="5"/>
      <c r="BI756" s="5"/>
      <c r="BJ756" s="5"/>
      <c r="BK756" s="5"/>
      <c r="BL756" s="5"/>
      <c r="BM756" s="5"/>
      <c r="BN756" s="5"/>
      <c r="BO756" s="5"/>
      <c r="BP756" s="5"/>
      <c r="BQ756" s="5"/>
      <c r="BR756" s="5"/>
      <c r="BS756" s="5"/>
      <c r="BT756" s="72"/>
      <c r="BU756" s="276"/>
      <c r="BV756" s="277"/>
      <c r="BW756" s="277"/>
      <c r="BX756" s="277"/>
      <c r="BY756" s="277"/>
      <c r="BZ756" s="277"/>
      <c r="CA756" s="277"/>
      <c r="CB756" s="277"/>
      <c r="CC756" s="277"/>
      <c r="CD756" s="277"/>
      <c r="CE756" s="277"/>
      <c r="CF756" s="277"/>
      <c r="CG756" s="277"/>
      <c r="CH756" s="277"/>
      <c r="CI756" s="277"/>
      <c r="CJ756" s="277"/>
      <c r="CK756" s="115"/>
      <c r="CL756" s="115"/>
      <c r="CM756" s="115"/>
      <c r="CN756" s="115"/>
      <c r="CO756" s="105"/>
      <c r="CP756" s="125"/>
      <c r="CQ756" s="128"/>
      <c r="CR756" s="125"/>
      <c r="CS756" s="125"/>
      <c r="CT756" s="125"/>
      <c r="CU756" s="125"/>
      <c r="CV756" s="125"/>
      <c r="CW756" s="125"/>
      <c r="CX756" s="125"/>
      <c r="CY756" s="125"/>
      <c r="CZ756" s="125"/>
      <c r="DA756" s="125"/>
      <c r="DB756" s="125"/>
      <c r="DC756" s="125"/>
      <c r="DD756" s="125"/>
      <c r="DE756" s="125"/>
      <c r="DF756" s="125"/>
      <c r="DG756" s="125"/>
      <c r="DH756" s="125"/>
      <c r="DI756" s="125"/>
      <c r="DJ756" s="125"/>
      <c r="DK756" s="125"/>
      <c r="DL756" s="125"/>
      <c r="DM756" s="125"/>
      <c r="DN756" s="125"/>
      <c r="DO756" s="145"/>
      <c r="DP756" s="116"/>
      <c r="DQ756" s="5"/>
      <c r="DR756" s="5"/>
      <c r="DS756" s="5"/>
      <c r="DT756" s="5"/>
      <c r="DU756" s="5"/>
      <c r="DV756" s="5"/>
      <c r="DW756" s="5"/>
      <c r="DX756" s="5"/>
      <c r="DY756" s="5"/>
      <c r="DZ756" s="5"/>
      <c r="EA756" s="5"/>
      <c r="EB756" s="5"/>
      <c r="EC756" s="5"/>
      <c r="ED756" s="8"/>
      <c r="EE756" s="17"/>
      <c r="EF756" s="17"/>
      <c r="EG756" s="17"/>
      <c r="EH756" s="17"/>
      <c r="EI756" s="17"/>
      <c r="EJ756" s="17"/>
      <c r="EK756" s="17"/>
      <c r="EL756" s="17"/>
      <c r="EM756" s="17"/>
      <c r="EN756" s="17"/>
      <c r="EO756" s="17"/>
      <c r="EP756" s="17"/>
      <c r="EQ756" s="17"/>
      <c r="ER756" s="17"/>
      <c r="ES756" s="17"/>
      <c r="ET756" s="17"/>
      <c r="EU756" s="17"/>
      <c r="EV756" s="17"/>
      <c r="EW756" s="17"/>
      <c r="EX756" s="17"/>
      <c r="EY756" s="17"/>
      <c r="EZ756" s="17"/>
      <c r="FA756" s="17"/>
      <c r="FB756" s="17"/>
      <c r="FC756" s="17"/>
      <c r="FD756" s="17"/>
      <c r="FE756" s="17"/>
      <c r="FF756" s="17"/>
      <c r="FG756" s="17"/>
      <c r="FH756" s="17"/>
      <c r="FI756" s="17"/>
      <c r="FJ756" s="17"/>
      <c r="FK756" s="17"/>
      <c r="FL756" s="17"/>
      <c r="FM756" s="17"/>
      <c r="FN756" s="17"/>
      <c r="FO756" s="17"/>
      <c r="FP756" s="17"/>
      <c r="FQ756" s="17"/>
      <c r="FR756" s="17"/>
      <c r="FS756" s="17"/>
      <c r="FT756" s="17"/>
      <c r="FU756" s="17"/>
      <c r="FV756" s="17"/>
      <c r="FW756" s="17"/>
      <c r="FX756" s="17"/>
      <c r="FY756" s="17"/>
      <c r="FZ756" s="17"/>
      <c r="GA756" s="17"/>
      <c r="GB756" s="17"/>
      <c r="GC756" s="17"/>
      <c r="GD756" s="17"/>
      <c r="GE756" s="17"/>
      <c r="GF756" s="17"/>
      <c r="GG756" s="17"/>
      <c r="GH756" s="17"/>
      <c r="GI756" s="17"/>
      <c r="GJ756" s="17"/>
      <c r="GK756" s="17"/>
      <c r="GL756" s="17"/>
      <c r="GM756" s="17"/>
    </row>
    <row r="757" spans="1:195" s="12" customFormat="1" ht="12.95" customHeight="1" x14ac:dyDescent="0.4">
      <c r="A757" s="5"/>
      <c r="B757" s="5"/>
      <c r="C757" s="5"/>
      <c r="D757" s="5"/>
      <c r="E757" s="5"/>
      <c r="F757" s="72"/>
      <c r="G757" s="77"/>
      <c r="H757" s="77"/>
      <c r="I757" s="77"/>
      <c r="J757" s="77"/>
      <c r="K757" s="77"/>
      <c r="L757" s="77"/>
      <c r="M757" s="77"/>
      <c r="N757" s="77"/>
      <c r="O757" s="77"/>
      <c r="P757" s="77"/>
      <c r="Q757" s="77"/>
      <c r="R757" s="77"/>
      <c r="S757" s="77"/>
      <c r="T757" s="77"/>
      <c r="U757" s="77"/>
      <c r="V757" s="77"/>
      <c r="W757" s="72"/>
      <c r="X757" s="72"/>
      <c r="Y757" s="72"/>
      <c r="Z757" s="72"/>
      <c r="AA757" s="72"/>
      <c r="AB757" s="72"/>
      <c r="AC757" s="72"/>
      <c r="AD757" s="72"/>
      <c r="AE757" s="72"/>
      <c r="AF757" s="72"/>
      <c r="AG757" s="72"/>
      <c r="AH757" s="72"/>
      <c r="AI757" s="72"/>
      <c r="AJ757" s="72"/>
      <c r="AK757" s="72"/>
      <c r="AL757" s="72"/>
      <c r="AM757" s="72"/>
      <c r="AN757" s="72"/>
      <c r="AO757" s="72"/>
      <c r="AP757" s="72"/>
      <c r="AQ757" s="72"/>
      <c r="AR757" s="72"/>
      <c r="AS757" s="72"/>
      <c r="AT757" s="72"/>
      <c r="AU757" s="72"/>
      <c r="AV757" s="72"/>
      <c r="AW757" s="72"/>
      <c r="AX757" s="72"/>
      <c r="AY757" s="72"/>
      <c r="AZ757" s="72"/>
      <c r="BA757" s="72"/>
      <c r="BB757" s="72"/>
      <c r="BC757" s="5"/>
      <c r="BD757" s="5"/>
      <c r="BE757" s="5"/>
      <c r="BF757" s="5"/>
      <c r="BG757" s="5"/>
      <c r="BH757" s="5"/>
      <c r="BI757" s="5"/>
      <c r="BJ757" s="5"/>
      <c r="BK757" s="5"/>
      <c r="BL757" s="5"/>
      <c r="BM757" s="5"/>
      <c r="BN757" s="5"/>
      <c r="BO757" s="5"/>
      <c r="BP757" s="5"/>
      <c r="BQ757" s="5"/>
      <c r="BR757" s="5"/>
      <c r="BS757" s="5"/>
      <c r="BT757" s="72"/>
      <c r="BU757" s="77"/>
      <c r="BV757" s="77"/>
      <c r="BW757" s="77"/>
      <c r="BX757" s="77"/>
      <c r="BY757" s="77"/>
      <c r="BZ757" s="77"/>
      <c r="CA757" s="77"/>
      <c r="CB757" s="77"/>
      <c r="CC757" s="77"/>
      <c r="CD757" s="77"/>
      <c r="CE757" s="77"/>
      <c r="CF757" s="77"/>
      <c r="CG757" s="77"/>
      <c r="CH757" s="77"/>
      <c r="CI757" s="77"/>
      <c r="CJ757" s="77"/>
      <c r="CK757" s="72"/>
      <c r="CL757" s="72"/>
      <c r="CM757" s="72"/>
      <c r="CN757" s="72"/>
      <c r="CO757" s="72"/>
      <c r="CP757" s="72"/>
      <c r="CQ757" s="72"/>
      <c r="CR757" s="72"/>
      <c r="CS757" s="72"/>
      <c r="CT757" s="72"/>
      <c r="CU757" s="72"/>
      <c r="CV757" s="72"/>
      <c r="CW757" s="72"/>
      <c r="CX757" s="72"/>
      <c r="CY757" s="72"/>
      <c r="CZ757" s="72"/>
      <c r="DA757" s="72"/>
      <c r="DB757" s="72"/>
      <c r="DC757" s="72"/>
      <c r="DD757" s="72"/>
      <c r="DE757" s="72"/>
      <c r="DF757" s="72"/>
      <c r="DG757" s="72"/>
      <c r="DH757" s="72"/>
      <c r="DI757" s="72"/>
      <c r="DJ757" s="72"/>
      <c r="DK757" s="72"/>
      <c r="DL757" s="72"/>
      <c r="DM757" s="72"/>
      <c r="DN757" s="72"/>
      <c r="DO757" s="72"/>
      <c r="DP757" s="72"/>
      <c r="DQ757" s="5"/>
      <c r="DR757" s="5"/>
      <c r="DS757" s="5"/>
      <c r="DT757" s="5"/>
      <c r="DU757" s="5"/>
      <c r="DV757" s="5"/>
      <c r="DW757" s="5"/>
      <c r="DX757" s="5"/>
      <c r="DY757" s="5"/>
      <c r="DZ757" s="5"/>
      <c r="EA757" s="5"/>
      <c r="EB757" s="5"/>
      <c r="EC757" s="5"/>
      <c r="ED757" s="8"/>
      <c r="EE757" s="17"/>
      <c r="EF757" s="17"/>
      <c r="EG757" s="17"/>
      <c r="EH757" s="17"/>
      <c r="EI757" s="17"/>
      <c r="EJ757" s="17"/>
      <c r="EK757" s="17"/>
      <c r="EL757" s="17"/>
      <c r="EM757" s="17"/>
      <c r="EN757" s="17"/>
      <c r="EO757" s="17"/>
      <c r="EP757" s="17"/>
      <c r="EQ757" s="17"/>
      <c r="ER757" s="17"/>
      <c r="ES757" s="17"/>
      <c r="ET757" s="17"/>
      <c r="EU757" s="17"/>
      <c r="EV757" s="17"/>
      <c r="EW757" s="17"/>
      <c r="EX757" s="17"/>
      <c r="EY757" s="17"/>
      <c r="EZ757" s="17"/>
      <c r="FA757" s="17"/>
      <c r="FB757" s="17"/>
      <c r="FC757" s="17"/>
      <c r="FD757" s="17"/>
      <c r="FE757" s="17"/>
      <c r="FF757" s="17"/>
      <c r="FG757" s="17"/>
      <c r="FH757" s="17"/>
      <c r="FI757" s="17"/>
      <c r="FJ757" s="17"/>
      <c r="FK757" s="17"/>
      <c r="FL757" s="17"/>
      <c r="FM757" s="17"/>
      <c r="FN757" s="17"/>
      <c r="FO757" s="17"/>
      <c r="FP757" s="17"/>
      <c r="FQ757" s="17"/>
      <c r="FR757" s="17"/>
      <c r="FS757" s="17"/>
      <c r="FT757" s="17"/>
      <c r="FU757" s="17"/>
      <c r="FV757" s="17"/>
      <c r="FW757" s="17"/>
      <c r="FX757" s="17"/>
      <c r="FY757" s="17"/>
      <c r="FZ757" s="17"/>
      <c r="GA757" s="17"/>
      <c r="GB757" s="17"/>
      <c r="GC757" s="17"/>
      <c r="GD757" s="17"/>
      <c r="GE757" s="17"/>
      <c r="GF757" s="17"/>
      <c r="GG757" s="17"/>
      <c r="GH757" s="17"/>
      <c r="GI757" s="17"/>
      <c r="GJ757" s="17"/>
      <c r="GK757" s="17"/>
      <c r="GL757" s="17"/>
      <c r="GM757" s="17"/>
    </row>
    <row r="758" spans="1:195" s="12" customFormat="1" ht="9.9499999999999993" customHeight="1" x14ac:dyDescent="0.4">
      <c r="A758" s="5"/>
      <c r="B758" s="5"/>
      <c r="C758" s="5"/>
      <c r="D758" s="5"/>
      <c r="E758" s="5"/>
      <c r="F758" s="72"/>
      <c r="G758" s="267" t="s">
        <v>281</v>
      </c>
      <c r="H758" s="268"/>
      <c r="I758" s="268"/>
      <c r="J758" s="268"/>
      <c r="K758" s="268"/>
      <c r="L758" s="268"/>
      <c r="M758" s="268"/>
      <c r="N758" s="268"/>
      <c r="O758" s="268"/>
      <c r="P758" s="268"/>
      <c r="Q758" s="268"/>
      <c r="R758" s="268"/>
      <c r="S758" s="268"/>
      <c r="T758" s="268"/>
      <c r="U758" s="268"/>
      <c r="V758" s="268"/>
      <c r="W758" s="114"/>
      <c r="X758" s="114"/>
      <c r="Y758" s="114"/>
      <c r="Z758" s="114"/>
      <c r="AA758" s="10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42"/>
      <c r="BB758" s="72"/>
      <c r="BC758" s="5"/>
      <c r="BD758" s="5"/>
      <c r="BE758" s="5"/>
      <c r="BF758" s="5"/>
      <c r="BG758" s="5"/>
      <c r="BH758" s="5"/>
      <c r="BI758" s="5"/>
      <c r="BJ758" s="5"/>
      <c r="BK758" s="5"/>
      <c r="BL758" s="5"/>
      <c r="BM758" s="5"/>
      <c r="BN758" s="5"/>
      <c r="BO758" s="5"/>
      <c r="BP758" s="5"/>
      <c r="BQ758" s="5"/>
      <c r="BR758" s="5"/>
      <c r="BS758" s="5"/>
      <c r="BT758" s="72"/>
      <c r="BU758" s="267" t="s">
        <v>281</v>
      </c>
      <c r="BV758" s="273"/>
      <c r="BW758" s="273"/>
      <c r="BX758" s="273"/>
      <c r="BY758" s="273"/>
      <c r="BZ758" s="273"/>
      <c r="CA758" s="273"/>
      <c r="CB758" s="273"/>
      <c r="CC758" s="273"/>
      <c r="CD758" s="273"/>
      <c r="CE758" s="273"/>
      <c r="CF758" s="273"/>
      <c r="CG758" s="273"/>
      <c r="CH758" s="273"/>
      <c r="CI758" s="273"/>
      <c r="CJ758" s="273"/>
      <c r="CK758" s="114"/>
      <c r="CL758" s="114"/>
      <c r="CM758" s="114"/>
      <c r="CN758" s="114"/>
      <c r="CO758" s="104"/>
      <c r="CP758" s="124"/>
      <c r="CQ758" s="124"/>
      <c r="CR758" s="124"/>
      <c r="CS758" s="124"/>
      <c r="CT758" s="124"/>
      <c r="CU758" s="124"/>
      <c r="CV758" s="124"/>
      <c r="CW758" s="124"/>
      <c r="CX758" s="124"/>
      <c r="CY758" s="124"/>
      <c r="CZ758" s="124"/>
      <c r="DA758" s="124"/>
      <c r="DB758" s="124"/>
      <c r="DC758" s="124"/>
      <c r="DD758" s="124"/>
      <c r="DE758" s="124"/>
      <c r="DF758" s="124"/>
      <c r="DG758" s="124"/>
      <c r="DH758" s="124"/>
      <c r="DI758" s="124"/>
      <c r="DJ758" s="124"/>
      <c r="DK758" s="124"/>
      <c r="DL758" s="124"/>
      <c r="DM758" s="124"/>
      <c r="DN758" s="124"/>
      <c r="DO758" s="142"/>
      <c r="DP758" s="72"/>
      <c r="DQ758" s="5"/>
      <c r="DR758" s="5"/>
      <c r="DS758" s="5"/>
      <c r="DT758" s="5"/>
      <c r="DU758" s="5"/>
      <c r="DV758" s="5"/>
      <c r="DW758" s="5"/>
      <c r="DX758" s="5"/>
      <c r="DY758" s="5"/>
      <c r="DZ758" s="5"/>
      <c r="EA758" s="5"/>
      <c r="EB758" s="5"/>
      <c r="EC758" s="5"/>
      <c r="ED758" s="8"/>
      <c r="EE758" s="17"/>
      <c r="EF758" s="17"/>
      <c r="EG758" s="17"/>
      <c r="EH758" s="17"/>
      <c r="EI758" s="17"/>
      <c r="EJ758" s="17"/>
      <c r="EK758" s="17"/>
      <c r="EL758" s="17"/>
      <c r="EM758" s="17"/>
      <c r="EN758" s="17"/>
      <c r="EO758" s="17"/>
      <c r="EP758" s="17"/>
      <c r="EQ758" s="17"/>
      <c r="ER758" s="17"/>
      <c r="ES758" s="17"/>
      <c r="ET758" s="17"/>
      <c r="EU758" s="17"/>
      <c r="EV758" s="17"/>
      <c r="EW758" s="17"/>
      <c r="EX758" s="17"/>
      <c r="EY758" s="17"/>
      <c r="EZ758" s="17"/>
      <c r="FA758" s="17"/>
      <c r="FB758" s="17"/>
      <c r="FC758" s="17"/>
      <c r="FD758" s="17"/>
      <c r="FE758" s="17"/>
      <c r="FF758" s="17"/>
      <c r="FG758" s="17"/>
      <c r="FH758" s="17"/>
      <c r="FI758" s="17"/>
      <c r="FJ758" s="17"/>
      <c r="FK758" s="17"/>
      <c r="FL758" s="17"/>
      <c r="FM758" s="17"/>
      <c r="FN758" s="17"/>
      <c r="FO758" s="17"/>
      <c r="FP758" s="17"/>
      <c r="FQ758" s="17"/>
      <c r="FR758" s="17"/>
      <c r="FS758" s="17"/>
      <c r="FT758" s="17"/>
      <c r="FU758" s="17"/>
      <c r="FV758" s="17"/>
      <c r="FW758" s="17"/>
      <c r="FX758" s="17"/>
      <c r="FY758" s="17"/>
      <c r="FZ758" s="17"/>
      <c r="GA758" s="17"/>
      <c r="GB758" s="17"/>
      <c r="GC758" s="17"/>
      <c r="GD758" s="17"/>
      <c r="GE758" s="17"/>
      <c r="GF758" s="17"/>
      <c r="GG758" s="17"/>
      <c r="GH758" s="17"/>
      <c r="GI758" s="17"/>
      <c r="GJ758" s="17"/>
      <c r="GK758" s="17"/>
      <c r="GL758" s="17"/>
      <c r="GM758" s="17"/>
    </row>
    <row r="759" spans="1:195" s="12" customFormat="1" ht="9.9499999999999993" customHeight="1" x14ac:dyDescent="0.4">
      <c r="A759" s="5"/>
      <c r="B759" s="5"/>
      <c r="C759" s="5"/>
      <c r="D759" s="5"/>
      <c r="E759" s="5"/>
      <c r="F759" s="72"/>
      <c r="G759" s="269"/>
      <c r="H759" s="270"/>
      <c r="I759" s="270"/>
      <c r="J759" s="270"/>
      <c r="K759" s="270"/>
      <c r="L759" s="270"/>
      <c r="M759" s="270"/>
      <c r="N759" s="270"/>
      <c r="O759" s="270"/>
      <c r="P759" s="270"/>
      <c r="Q759" s="270"/>
      <c r="R759" s="270"/>
      <c r="S759" s="270"/>
      <c r="T759" s="270"/>
      <c r="U759" s="270"/>
      <c r="V759" s="270"/>
      <c r="W759" s="64"/>
      <c r="X759" s="64"/>
      <c r="Y759" s="64"/>
      <c r="Z759" s="278" t="s">
        <v>353</v>
      </c>
      <c r="AA759" s="279"/>
      <c r="AB759" s="279"/>
      <c r="AC759" s="279"/>
      <c r="AD759" s="279"/>
      <c r="AE759" s="279"/>
      <c r="AF759" s="279"/>
      <c r="AG759" s="279"/>
      <c r="AH759" s="279"/>
      <c r="AI759" s="279"/>
      <c r="AJ759" s="279"/>
      <c r="AK759" s="279"/>
      <c r="AL759" s="279"/>
      <c r="AM759" s="279"/>
      <c r="AN759" s="279"/>
      <c r="AO759" s="279"/>
      <c r="AP759" s="279"/>
      <c r="AQ759" s="279"/>
      <c r="AR759" s="279"/>
      <c r="AS759" s="279"/>
      <c r="AT759" s="279"/>
      <c r="AU759" s="279"/>
      <c r="AV759" s="279"/>
      <c r="AW759" s="279"/>
      <c r="AX759" s="279"/>
      <c r="AY759" s="279"/>
      <c r="AZ759" s="280"/>
      <c r="BA759" s="143"/>
      <c r="BB759" s="72"/>
      <c r="BC759" s="5"/>
      <c r="BD759" s="5"/>
      <c r="BE759" s="287"/>
      <c r="BF759" s="288"/>
      <c r="BG759" s="293" t="s">
        <v>207</v>
      </c>
      <c r="BH759" s="293"/>
      <c r="BI759" s="288"/>
      <c r="BJ759" s="288"/>
      <c r="BK759" s="293" t="s">
        <v>67</v>
      </c>
      <c r="BL759" s="296"/>
      <c r="BM759" s="5"/>
      <c r="BN759" s="5"/>
      <c r="BO759" s="5"/>
      <c r="BP759" s="5"/>
      <c r="BQ759" s="5"/>
      <c r="BR759" s="5"/>
      <c r="BS759" s="5"/>
      <c r="BT759" s="72"/>
      <c r="BU759" s="274"/>
      <c r="BV759" s="275"/>
      <c r="BW759" s="275"/>
      <c r="BX759" s="275"/>
      <c r="BY759" s="275"/>
      <c r="BZ759" s="275"/>
      <c r="CA759" s="275"/>
      <c r="CB759" s="275"/>
      <c r="CC759" s="275"/>
      <c r="CD759" s="275"/>
      <c r="CE759" s="275"/>
      <c r="CF759" s="275"/>
      <c r="CG759" s="275"/>
      <c r="CH759" s="275"/>
      <c r="CI759" s="275"/>
      <c r="CJ759" s="275"/>
      <c r="CK759" s="64"/>
      <c r="CL759" s="64"/>
      <c r="CM759" s="64"/>
      <c r="CN759" s="278" t="s">
        <v>353</v>
      </c>
      <c r="CO759" s="279"/>
      <c r="CP759" s="279"/>
      <c r="CQ759" s="279"/>
      <c r="CR759" s="279"/>
      <c r="CS759" s="279"/>
      <c r="CT759" s="279"/>
      <c r="CU759" s="279"/>
      <c r="CV759" s="279"/>
      <c r="CW759" s="279"/>
      <c r="CX759" s="279"/>
      <c r="CY759" s="279"/>
      <c r="CZ759" s="279"/>
      <c r="DA759" s="279"/>
      <c r="DB759" s="279"/>
      <c r="DC759" s="279"/>
      <c r="DD759" s="279"/>
      <c r="DE759" s="279"/>
      <c r="DF759" s="279"/>
      <c r="DG759" s="279"/>
      <c r="DH759" s="279"/>
      <c r="DI759" s="279"/>
      <c r="DJ759" s="279"/>
      <c r="DK759" s="279"/>
      <c r="DL759" s="279"/>
      <c r="DM759" s="279"/>
      <c r="DN759" s="280"/>
      <c r="DO759" s="143"/>
      <c r="DP759" s="72"/>
      <c r="DQ759" s="5"/>
      <c r="DR759" s="5"/>
      <c r="DS759" s="287">
        <v>8</v>
      </c>
      <c r="DT759" s="288"/>
      <c r="DU759" s="293" t="s">
        <v>207</v>
      </c>
      <c r="DV759" s="293"/>
      <c r="DW759" s="288">
        <v>1</v>
      </c>
      <c r="DX759" s="288"/>
      <c r="DY759" s="293" t="s">
        <v>67</v>
      </c>
      <c r="DZ759" s="296"/>
      <c r="EA759" s="5"/>
      <c r="EB759" s="5"/>
      <c r="EC759" s="5"/>
      <c r="ED759" s="8"/>
      <c r="EE759" s="17"/>
      <c r="EF759" s="17"/>
      <c r="EG759" s="17"/>
      <c r="EH759" s="17"/>
      <c r="EI759" s="17"/>
      <c r="EJ759" s="17"/>
      <c r="EK759" s="17"/>
      <c r="EL759" s="17"/>
      <c r="EM759" s="17"/>
      <c r="EN759" s="17"/>
      <c r="EO759" s="17"/>
      <c r="EP759" s="17"/>
      <c r="EQ759" s="17"/>
      <c r="ER759" s="17"/>
      <c r="ES759" s="17"/>
      <c r="ET759" s="17"/>
      <c r="EU759" s="17"/>
      <c r="EV759" s="17"/>
      <c r="EW759" s="17"/>
      <c r="EX759" s="17"/>
      <c r="EY759" s="17"/>
      <c r="EZ759" s="17"/>
      <c r="FA759" s="17"/>
      <c r="FB759" s="17"/>
      <c r="FC759" s="17"/>
      <c r="FD759" s="17"/>
      <c r="FE759" s="17"/>
      <c r="FF759" s="17"/>
      <c r="FG759" s="17"/>
      <c r="FH759" s="17"/>
      <c r="FI759" s="17"/>
      <c r="FJ759" s="17"/>
      <c r="FK759" s="17"/>
      <c r="FL759" s="17"/>
      <c r="FM759" s="17"/>
      <c r="FN759" s="17"/>
      <c r="FO759" s="17"/>
      <c r="FP759" s="17"/>
      <c r="FQ759" s="17"/>
      <c r="FR759" s="17"/>
      <c r="FS759" s="17"/>
      <c r="FT759" s="17"/>
      <c r="FU759" s="17"/>
      <c r="FV759" s="17"/>
      <c r="FW759" s="17"/>
      <c r="FX759" s="17"/>
      <c r="FY759" s="17"/>
      <c r="FZ759" s="17"/>
      <c r="GA759" s="17"/>
      <c r="GB759" s="17"/>
      <c r="GC759" s="17"/>
      <c r="GD759" s="17"/>
      <c r="GE759" s="17"/>
      <c r="GF759" s="17"/>
      <c r="GG759" s="17"/>
      <c r="GH759" s="17"/>
      <c r="GI759" s="17"/>
      <c r="GJ759" s="17"/>
      <c r="GK759" s="17"/>
      <c r="GL759" s="17"/>
      <c r="GM759" s="17"/>
    </row>
    <row r="760" spans="1:195" s="12" customFormat="1" ht="9.9499999999999993" customHeight="1" x14ac:dyDescent="0.4">
      <c r="A760" s="5"/>
      <c r="B760" s="5"/>
      <c r="C760" s="5"/>
      <c r="D760" s="5"/>
      <c r="E760" s="5"/>
      <c r="F760" s="72"/>
      <c r="G760" s="269"/>
      <c r="H760" s="270"/>
      <c r="I760" s="270"/>
      <c r="J760" s="270"/>
      <c r="K760" s="270"/>
      <c r="L760" s="270"/>
      <c r="M760" s="270"/>
      <c r="N760" s="270"/>
      <c r="O760" s="270"/>
      <c r="P760" s="270"/>
      <c r="Q760" s="270"/>
      <c r="R760" s="270"/>
      <c r="S760" s="270"/>
      <c r="T760" s="270"/>
      <c r="U760" s="270"/>
      <c r="V760" s="270"/>
      <c r="W760" s="64"/>
      <c r="X760" s="64"/>
      <c r="Y760" s="64"/>
      <c r="Z760" s="281"/>
      <c r="AA760" s="282"/>
      <c r="AB760" s="282"/>
      <c r="AC760" s="282"/>
      <c r="AD760" s="282"/>
      <c r="AE760" s="282"/>
      <c r="AF760" s="282"/>
      <c r="AG760" s="282"/>
      <c r="AH760" s="282"/>
      <c r="AI760" s="282"/>
      <c r="AJ760" s="282"/>
      <c r="AK760" s="282"/>
      <c r="AL760" s="282"/>
      <c r="AM760" s="282"/>
      <c r="AN760" s="282"/>
      <c r="AO760" s="282"/>
      <c r="AP760" s="282"/>
      <c r="AQ760" s="282"/>
      <c r="AR760" s="282"/>
      <c r="AS760" s="282"/>
      <c r="AT760" s="282"/>
      <c r="AU760" s="282"/>
      <c r="AV760" s="282"/>
      <c r="AW760" s="282"/>
      <c r="AX760" s="282"/>
      <c r="AY760" s="282"/>
      <c r="AZ760" s="283"/>
      <c r="BA760" s="144"/>
      <c r="BB760" s="116"/>
      <c r="BC760" s="5"/>
      <c r="BD760" s="5"/>
      <c r="BE760" s="289"/>
      <c r="BF760" s="290"/>
      <c r="BG760" s="294"/>
      <c r="BH760" s="294"/>
      <c r="BI760" s="290"/>
      <c r="BJ760" s="290"/>
      <c r="BK760" s="294"/>
      <c r="BL760" s="297"/>
      <c r="BM760" s="5"/>
      <c r="BN760" s="5"/>
      <c r="BO760" s="5"/>
      <c r="BP760" s="5"/>
      <c r="BQ760" s="5"/>
      <c r="BR760" s="5"/>
      <c r="BS760" s="5"/>
      <c r="BT760" s="72"/>
      <c r="BU760" s="274"/>
      <c r="BV760" s="275"/>
      <c r="BW760" s="275"/>
      <c r="BX760" s="275"/>
      <c r="BY760" s="275"/>
      <c r="BZ760" s="275"/>
      <c r="CA760" s="275"/>
      <c r="CB760" s="275"/>
      <c r="CC760" s="275"/>
      <c r="CD760" s="275"/>
      <c r="CE760" s="275"/>
      <c r="CF760" s="275"/>
      <c r="CG760" s="275"/>
      <c r="CH760" s="275"/>
      <c r="CI760" s="275"/>
      <c r="CJ760" s="275"/>
      <c r="CK760" s="64"/>
      <c r="CL760" s="64"/>
      <c r="CM760" s="64"/>
      <c r="CN760" s="281"/>
      <c r="CO760" s="282"/>
      <c r="CP760" s="282"/>
      <c r="CQ760" s="282"/>
      <c r="CR760" s="282"/>
      <c r="CS760" s="282"/>
      <c r="CT760" s="282"/>
      <c r="CU760" s="282"/>
      <c r="CV760" s="282"/>
      <c r="CW760" s="282"/>
      <c r="CX760" s="282"/>
      <c r="CY760" s="282"/>
      <c r="CZ760" s="282"/>
      <c r="DA760" s="282"/>
      <c r="DB760" s="282"/>
      <c r="DC760" s="282"/>
      <c r="DD760" s="282"/>
      <c r="DE760" s="282"/>
      <c r="DF760" s="282"/>
      <c r="DG760" s="282"/>
      <c r="DH760" s="282"/>
      <c r="DI760" s="282"/>
      <c r="DJ760" s="282"/>
      <c r="DK760" s="282"/>
      <c r="DL760" s="282"/>
      <c r="DM760" s="282"/>
      <c r="DN760" s="283"/>
      <c r="DO760" s="144"/>
      <c r="DP760" s="116"/>
      <c r="DQ760" s="5"/>
      <c r="DR760" s="5"/>
      <c r="DS760" s="289"/>
      <c r="DT760" s="290"/>
      <c r="DU760" s="294"/>
      <c r="DV760" s="294"/>
      <c r="DW760" s="290"/>
      <c r="DX760" s="290"/>
      <c r="DY760" s="294"/>
      <c r="DZ760" s="297"/>
      <c r="EA760" s="5"/>
      <c r="EB760" s="5"/>
      <c r="EC760" s="5"/>
      <c r="ED760" s="8"/>
      <c r="EE760" s="17"/>
      <c r="EF760" s="17"/>
      <c r="EG760" s="17"/>
      <c r="EH760" s="17"/>
      <c r="EI760" s="17"/>
      <c r="EJ760" s="17"/>
      <c r="EK760" s="17"/>
      <c r="EL760" s="17"/>
      <c r="EM760" s="17"/>
      <c r="EN760" s="17"/>
      <c r="EO760" s="17"/>
      <c r="EP760" s="17"/>
      <c r="EQ760" s="17"/>
      <c r="ER760" s="17"/>
      <c r="ES760" s="17"/>
      <c r="ET760" s="17"/>
      <c r="EU760" s="17"/>
      <c r="EV760" s="17"/>
      <c r="EW760" s="17"/>
      <c r="EX760" s="17"/>
      <c r="EY760" s="17"/>
      <c r="EZ760" s="17"/>
      <c r="FA760" s="17"/>
      <c r="FB760" s="17"/>
      <c r="FC760" s="17"/>
      <c r="FD760" s="17"/>
      <c r="FE760" s="17"/>
      <c r="FF760" s="17"/>
      <c r="FG760" s="17"/>
      <c r="FH760" s="17"/>
      <c r="FI760" s="17"/>
      <c r="FJ760" s="17"/>
      <c r="FK760" s="17"/>
      <c r="FL760" s="17"/>
      <c r="FM760" s="17"/>
      <c r="FN760" s="17"/>
      <c r="FO760" s="17"/>
      <c r="FP760" s="17"/>
      <c r="FQ760" s="17"/>
      <c r="FR760" s="17"/>
      <c r="FS760" s="17"/>
      <c r="FT760" s="17"/>
      <c r="FU760" s="17"/>
      <c r="FV760" s="17"/>
      <c r="FW760" s="17"/>
      <c r="FX760" s="17"/>
      <c r="FY760" s="17"/>
      <c r="FZ760" s="17"/>
      <c r="GA760" s="17"/>
      <c r="GB760" s="17"/>
      <c r="GC760" s="17"/>
      <c r="GD760" s="17"/>
      <c r="GE760" s="17"/>
      <c r="GF760" s="17"/>
      <c r="GG760" s="17"/>
      <c r="GH760" s="17"/>
      <c r="GI760" s="17"/>
      <c r="GJ760" s="17"/>
      <c r="GK760" s="17"/>
      <c r="GL760" s="17"/>
      <c r="GM760" s="17"/>
    </row>
    <row r="761" spans="1:195" s="12" customFormat="1" ht="9.9499999999999993" customHeight="1" x14ac:dyDescent="0.4">
      <c r="A761" s="5"/>
      <c r="B761" s="5"/>
      <c r="C761" s="5"/>
      <c r="D761" s="5"/>
      <c r="E761" s="5"/>
      <c r="F761" s="72"/>
      <c r="G761" s="269"/>
      <c r="H761" s="270"/>
      <c r="I761" s="270"/>
      <c r="J761" s="270"/>
      <c r="K761" s="270"/>
      <c r="L761" s="270"/>
      <c r="M761" s="270"/>
      <c r="N761" s="270"/>
      <c r="O761" s="270"/>
      <c r="P761" s="270"/>
      <c r="Q761" s="270"/>
      <c r="R761" s="270"/>
      <c r="S761" s="270"/>
      <c r="T761" s="270"/>
      <c r="U761" s="270"/>
      <c r="V761" s="270"/>
      <c r="W761" s="64"/>
      <c r="X761" s="64"/>
      <c r="Y761" s="64"/>
      <c r="Z761" s="284"/>
      <c r="AA761" s="285"/>
      <c r="AB761" s="285"/>
      <c r="AC761" s="285"/>
      <c r="AD761" s="285"/>
      <c r="AE761" s="285"/>
      <c r="AF761" s="285"/>
      <c r="AG761" s="285"/>
      <c r="AH761" s="285"/>
      <c r="AI761" s="285"/>
      <c r="AJ761" s="285"/>
      <c r="AK761" s="285"/>
      <c r="AL761" s="285"/>
      <c r="AM761" s="285"/>
      <c r="AN761" s="285"/>
      <c r="AO761" s="285"/>
      <c r="AP761" s="285"/>
      <c r="AQ761" s="285"/>
      <c r="AR761" s="285"/>
      <c r="AS761" s="285"/>
      <c r="AT761" s="285"/>
      <c r="AU761" s="285"/>
      <c r="AV761" s="285"/>
      <c r="AW761" s="285"/>
      <c r="AX761" s="285"/>
      <c r="AY761" s="285"/>
      <c r="AZ761" s="286"/>
      <c r="BA761" s="144"/>
      <c r="BB761" s="116"/>
      <c r="BC761" s="5"/>
      <c r="BD761" s="5"/>
      <c r="BE761" s="291"/>
      <c r="BF761" s="292"/>
      <c r="BG761" s="295"/>
      <c r="BH761" s="295"/>
      <c r="BI761" s="292"/>
      <c r="BJ761" s="292"/>
      <c r="BK761" s="295"/>
      <c r="BL761" s="298"/>
      <c r="BM761" s="5"/>
      <c r="BN761" s="5"/>
      <c r="BO761" s="5"/>
      <c r="BP761" s="5"/>
      <c r="BQ761" s="5"/>
      <c r="BR761" s="5"/>
      <c r="BS761" s="5"/>
      <c r="BT761" s="72"/>
      <c r="BU761" s="274"/>
      <c r="BV761" s="275"/>
      <c r="BW761" s="275"/>
      <c r="BX761" s="275"/>
      <c r="BY761" s="275"/>
      <c r="BZ761" s="275"/>
      <c r="CA761" s="275"/>
      <c r="CB761" s="275"/>
      <c r="CC761" s="275"/>
      <c r="CD761" s="275"/>
      <c r="CE761" s="275"/>
      <c r="CF761" s="275"/>
      <c r="CG761" s="275"/>
      <c r="CH761" s="275"/>
      <c r="CI761" s="275"/>
      <c r="CJ761" s="275"/>
      <c r="CK761" s="64"/>
      <c r="CL761" s="64"/>
      <c r="CM761" s="64"/>
      <c r="CN761" s="284"/>
      <c r="CO761" s="285"/>
      <c r="CP761" s="285"/>
      <c r="CQ761" s="285"/>
      <c r="CR761" s="285"/>
      <c r="CS761" s="285"/>
      <c r="CT761" s="285"/>
      <c r="CU761" s="285"/>
      <c r="CV761" s="285"/>
      <c r="CW761" s="285"/>
      <c r="CX761" s="285"/>
      <c r="CY761" s="285"/>
      <c r="CZ761" s="285"/>
      <c r="DA761" s="285"/>
      <c r="DB761" s="285"/>
      <c r="DC761" s="285"/>
      <c r="DD761" s="285"/>
      <c r="DE761" s="285"/>
      <c r="DF761" s="285"/>
      <c r="DG761" s="285"/>
      <c r="DH761" s="285"/>
      <c r="DI761" s="285"/>
      <c r="DJ761" s="285"/>
      <c r="DK761" s="285"/>
      <c r="DL761" s="285"/>
      <c r="DM761" s="285"/>
      <c r="DN761" s="286"/>
      <c r="DO761" s="144"/>
      <c r="DP761" s="116"/>
      <c r="DQ761" s="5"/>
      <c r="DR761" s="5"/>
      <c r="DS761" s="291"/>
      <c r="DT761" s="292"/>
      <c r="DU761" s="295"/>
      <c r="DV761" s="295"/>
      <c r="DW761" s="292"/>
      <c r="DX761" s="292"/>
      <c r="DY761" s="295"/>
      <c r="DZ761" s="298"/>
      <c r="EA761" s="5"/>
      <c r="EB761" s="5"/>
      <c r="EC761" s="5"/>
      <c r="ED761" s="8"/>
      <c r="EE761" s="17"/>
      <c r="EF761" s="17"/>
      <c r="EG761" s="17"/>
      <c r="EH761" s="17"/>
      <c r="EI761" s="17"/>
      <c r="EJ761" s="17"/>
      <c r="EK761" s="17"/>
      <c r="EL761" s="17"/>
      <c r="EM761" s="17"/>
      <c r="EN761" s="17"/>
      <c r="EO761" s="17"/>
      <c r="EP761" s="17"/>
      <c r="EQ761" s="17"/>
      <c r="ER761" s="17"/>
      <c r="ES761" s="17"/>
      <c r="ET761" s="17"/>
      <c r="EU761" s="17"/>
      <c r="EV761" s="17"/>
      <c r="EW761" s="17"/>
      <c r="EX761" s="17"/>
      <c r="EY761" s="17"/>
      <c r="EZ761" s="17"/>
      <c r="FA761" s="17"/>
      <c r="FB761" s="17"/>
      <c r="FC761" s="17"/>
      <c r="FD761" s="17"/>
      <c r="FE761" s="17"/>
      <c r="FF761" s="17"/>
      <c r="FG761" s="17"/>
      <c r="FH761" s="17"/>
      <c r="FI761" s="17"/>
      <c r="FJ761" s="17"/>
      <c r="FK761" s="17"/>
      <c r="FL761" s="17"/>
      <c r="FM761" s="17"/>
      <c r="FN761" s="17"/>
      <c r="FO761" s="17"/>
      <c r="FP761" s="17"/>
      <c r="FQ761" s="17"/>
      <c r="FR761" s="17"/>
      <c r="FS761" s="17"/>
      <c r="FT761" s="17"/>
      <c r="FU761" s="17"/>
      <c r="FV761" s="17"/>
      <c r="FW761" s="17"/>
      <c r="FX761" s="17"/>
      <c r="FY761" s="17"/>
      <c r="FZ761" s="17"/>
      <c r="GA761" s="17"/>
      <c r="GB761" s="17"/>
      <c r="GC761" s="17"/>
      <c r="GD761" s="17"/>
      <c r="GE761" s="17"/>
      <c r="GF761" s="17"/>
      <c r="GG761" s="17"/>
      <c r="GH761" s="17"/>
      <c r="GI761" s="17"/>
      <c r="GJ761" s="17"/>
      <c r="GK761" s="17"/>
      <c r="GL761" s="17"/>
      <c r="GM761" s="17"/>
    </row>
    <row r="762" spans="1:195" s="12" customFormat="1" ht="9.9499999999999993" customHeight="1" x14ac:dyDescent="0.4">
      <c r="A762" s="5"/>
      <c r="B762" s="5"/>
      <c r="C762" s="5"/>
      <c r="D762" s="5"/>
      <c r="E762" s="5"/>
      <c r="F762" s="72"/>
      <c r="G762" s="271"/>
      <c r="H762" s="272"/>
      <c r="I762" s="272"/>
      <c r="J762" s="272"/>
      <c r="K762" s="272"/>
      <c r="L762" s="272"/>
      <c r="M762" s="272"/>
      <c r="N762" s="272"/>
      <c r="O762" s="272"/>
      <c r="P762" s="272"/>
      <c r="Q762" s="272"/>
      <c r="R762" s="272"/>
      <c r="S762" s="272"/>
      <c r="T762" s="272"/>
      <c r="U762" s="272"/>
      <c r="V762" s="272"/>
      <c r="W762" s="115"/>
      <c r="X762" s="115"/>
      <c r="Y762" s="115"/>
      <c r="Z762" s="115"/>
      <c r="AA762" s="105"/>
      <c r="AB762" s="125"/>
      <c r="AC762" s="128"/>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45"/>
      <c r="BB762" s="116"/>
      <c r="BC762" s="5"/>
      <c r="BD762" s="5"/>
      <c r="BE762" s="5"/>
      <c r="BF762" s="5"/>
      <c r="BG762" s="5"/>
      <c r="BH762" s="5"/>
      <c r="BI762" s="5"/>
      <c r="BJ762" s="5"/>
      <c r="BK762" s="5"/>
      <c r="BL762" s="5"/>
      <c r="BM762" s="5"/>
      <c r="BN762" s="5"/>
      <c r="BO762" s="5"/>
      <c r="BP762" s="5"/>
      <c r="BQ762" s="5"/>
      <c r="BR762" s="5"/>
      <c r="BS762" s="5"/>
      <c r="BT762" s="72"/>
      <c r="BU762" s="276"/>
      <c r="BV762" s="277"/>
      <c r="BW762" s="277"/>
      <c r="BX762" s="277"/>
      <c r="BY762" s="277"/>
      <c r="BZ762" s="277"/>
      <c r="CA762" s="277"/>
      <c r="CB762" s="277"/>
      <c r="CC762" s="277"/>
      <c r="CD762" s="277"/>
      <c r="CE762" s="277"/>
      <c r="CF762" s="277"/>
      <c r="CG762" s="277"/>
      <c r="CH762" s="277"/>
      <c r="CI762" s="277"/>
      <c r="CJ762" s="277"/>
      <c r="CK762" s="115"/>
      <c r="CL762" s="115"/>
      <c r="CM762" s="115"/>
      <c r="CN762" s="115"/>
      <c r="CO762" s="105"/>
      <c r="CP762" s="125"/>
      <c r="CQ762" s="128"/>
      <c r="CR762" s="125"/>
      <c r="CS762" s="125"/>
      <c r="CT762" s="125"/>
      <c r="CU762" s="125"/>
      <c r="CV762" s="125"/>
      <c r="CW762" s="125"/>
      <c r="CX762" s="125"/>
      <c r="CY762" s="125"/>
      <c r="CZ762" s="125"/>
      <c r="DA762" s="125"/>
      <c r="DB762" s="125"/>
      <c r="DC762" s="125"/>
      <c r="DD762" s="125"/>
      <c r="DE762" s="125"/>
      <c r="DF762" s="125"/>
      <c r="DG762" s="125"/>
      <c r="DH762" s="125"/>
      <c r="DI762" s="125"/>
      <c r="DJ762" s="125"/>
      <c r="DK762" s="125"/>
      <c r="DL762" s="125"/>
      <c r="DM762" s="125"/>
      <c r="DN762" s="125"/>
      <c r="DO762" s="145"/>
      <c r="DP762" s="116"/>
      <c r="DQ762" s="5"/>
      <c r="DR762" s="5"/>
      <c r="DS762" s="5"/>
      <c r="DT762" s="5"/>
      <c r="DU762" s="5"/>
      <c r="DV762" s="5"/>
      <c r="DW762" s="5"/>
      <c r="DX762" s="5"/>
      <c r="DY762" s="5"/>
      <c r="DZ762" s="5"/>
      <c r="EA762" s="5"/>
      <c r="EB762" s="5"/>
      <c r="EC762" s="5"/>
      <c r="ED762" s="8"/>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row>
    <row r="763" spans="1:195" s="12" customFormat="1" ht="9" customHeight="1" x14ac:dyDescent="0.4">
      <c r="A763" s="5"/>
      <c r="B763" s="5"/>
      <c r="C763" s="5"/>
      <c r="D763" s="5"/>
      <c r="E763" s="5"/>
      <c r="F763" s="72"/>
      <c r="G763" s="77"/>
      <c r="H763" s="77"/>
      <c r="I763" s="77"/>
      <c r="J763" s="77"/>
      <c r="K763" s="77"/>
      <c r="L763" s="77"/>
      <c r="M763" s="77"/>
      <c r="N763" s="77"/>
      <c r="O763" s="77"/>
      <c r="P763" s="77"/>
      <c r="Q763" s="77"/>
      <c r="R763" s="77"/>
      <c r="S763" s="77"/>
      <c r="T763" s="77"/>
      <c r="U763" s="77"/>
      <c r="V763" s="77"/>
      <c r="W763" s="72"/>
      <c r="X763" s="72"/>
      <c r="Y763" s="72"/>
      <c r="Z763" s="72"/>
      <c r="AA763" s="72"/>
      <c r="AB763" s="72"/>
      <c r="AC763" s="72"/>
      <c r="AD763" s="72"/>
      <c r="AE763" s="72"/>
      <c r="AF763" s="72"/>
      <c r="AG763" s="72"/>
      <c r="AH763" s="72"/>
      <c r="AI763" s="72"/>
      <c r="AJ763" s="72"/>
      <c r="AK763" s="72"/>
      <c r="AL763" s="72"/>
      <c r="AM763" s="72"/>
      <c r="AN763" s="72"/>
      <c r="AO763" s="72"/>
      <c r="AP763" s="72"/>
      <c r="AQ763" s="72"/>
      <c r="AR763" s="72"/>
      <c r="AS763" s="72"/>
      <c r="AT763" s="72"/>
      <c r="AU763" s="72"/>
      <c r="AV763" s="72"/>
      <c r="AW763" s="72"/>
      <c r="AX763" s="72"/>
      <c r="AY763" s="72"/>
      <c r="AZ763" s="72"/>
      <c r="BA763" s="72"/>
      <c r="BB763" s="72"/>
      <c r="BC763" s="5"/>
      <c r="BD763" s="5"/>
      <c r="BE763" s="5"/>
      <c r="BF763" s="5"/>
      <c r="BG763" s="5"/>
      <c r="BH763" s="5"/>
      <c r="BI763" s="5"/>
      <c r="BJ763" s="5"/>
      <c r="BK763" s="5"/>
      <c r="BL763" s="5"/>
      <c r="BM763" s="5"/>
      <c r="BN763" s="5"/>
      <c r="BO763" s="5"/>
      <c r="BP763" s="5"/>
      <c r="BQ763" s="5"/>
      <c r="BR763" s="5"/>
      <c r="BS763" s="5"/>
      <c r="BT763" s="72"/>
      <c r="BU763" s="77"/>
      <c r="BV763" s="77"/>
      <c r="BW763" s="77"/>
      <c r="BX763" s="77"/>
      <c r="BY763" s="77"/>
      <c r="BZ763" s="77"/>
      <c r="CA763" s="77"/>
      <c r="CB763" s="77"/>
      <c r="CC763" s="77"/>
      <c r="CD763" s="77"/>
      <c r="CE763" s="77"/>
      <c r="CF763" s="77"/>
      <c r="CG763" s="77"/>
      <c r="CH763" s="77"/>
      <c r="CI763" s="77"/>
      <c r="CJ763" s="77"/>
      <c r="CK763" s="72"/>
      <c r="CL763" s="72"/>
      <c r="CM763" s="72"/>
      <c r="CN763" s="72"/>
      <c r="CO763" s="72"/>
      <c r="CP763" s="72"/>
      <c r="CQ763" s="72"/>
      <c r="CR763" s="72"/>
      <c r="CS763" s="72"/>
      <c r="CT763" s="72"/>
      <c r="CU763" s="72"/>
      <c r="CV763" s="72"/>
      <c r="CW763" s="72"/>
      <c r="CX763" s="72"/>
      <c r="CY763" s="72"/>
      <c r="CZ763" s="72"/>
      <c r="DA763" s="72"/>
      <c r="DB763" s="72"/>
      <c r="DC763" s="72"/>
      <c r="DD763" s="72"/>
      <c r="DE763" s="72"/>
      <c r="DF763" s="72"/>
      <c r="DG763" s="72"/>
      <c r="DH763" s="72"/>
      <c r="DI763" s="72"/>
      <c r="DJ763" s="72"/>
      <c r="DK763" s="72"/>
      <c r="DL763" s="72"/>
      <c r="DM763" s="72"/>
      <c r="DN763" s="72"/>
      <c r="DO763" s="72"/>
      <c r="DP763" s="72"/>
      <c r="DQ763" s="5"/>
      <c r="DR763" s="5"/>
      <c r="DS763" s="5"/>
      <c r="DT763" s="5"/>
      <c r="DU763" s="5"/>
      <c r="DV763" s="5"/>
      <c r="DW763" s="5"/>
      <c r="DX763" s="5"/>
      <c r="DY763" s="5"/>
      <c r="DZ763" s="5"/>
      <c r="EA763" s="5"/>
      <c r="EB763" s="5"/>
      <c r="EC763" s="5"/>
      <c r="ED763" s="8"/>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row>
    <row r="764" spans="1:195" s="12" customFormat="1" ht="26.25" customHeight="1" x14ac:dyDescent="0.4">
      <c r="A764" s="5"/>
      <c r="B764" s="5"/>
      <c r="C764" s="5"/>
      <c r="D764" s="5"/>
      <c r="E764" s="5"/>
      <c r="F764" s="5"/>
      <c r="G764" s="21"/>
      <c r="H764" s="21"/>
      <c r="I764" s="21"/>
      <c r="J764" s="21"/>
      <c r="K764" s="21"/>
      <c r="L764" s="21"/>
      <c r="M764" s="21"/>
      <c r="N764" s="21"/>
      <c r="O764" s="21"/>
      <c r="P764" s="21"/>
      <c r="Q764" s="21"/>
      <c r="R764" s="21"/>
      <c r="S764" s="21"/>
      <c r="T764" s="21"/>
      <c r="U764" s="21"/>
      <c r="V764" s="21"/>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c r="BU764" s="21"/>
      <c r="BV764" s="21"/>
      <c r="BW764" s="21"/>
      <c r="BX764" s="21"/>
      <c r="BY764" s="21"/>
      <c r="BZ764" s="21"/>
      <c r="CA764" s="21"/>
      <c r="CB764" s="21"/>
      <c r="CC764" s="21"/>
      <c r="CD764" s="21"/>
      <c r="CE764" s="21"/>
      <c r="CF764" s="21"/>
      <c r="CG764" s="21"/>
      <c r="CH764" s="21"/>
      <c r="CI764" s="21"/>
      <c r="CJ764" s="21"/>
      <c r="CK764" s="5"/>
      <c r="CL764" s="5"/>
      <c r="CM764" s="5"/>
      <c r="CN764" s="5"/>
      <c r="CO764" s="5"/>
      <c r="CP764" s="5"/>
      <c r="CQ764" s="5"/>
      <c r="CR764" s="5"/>
      <c r="CS764" s="5"/>
      <c r="CT764" s="5"/>
      <c r="CU764" s="5"/>
      <c r="CV764" s="5"/>
      <c r="CW764" s="5"/>
      <c r="CX764" s="5"/>
      <c r="CY764" s="5"/>
      <c r="CZ764" s="5"/>
      <c r="DA764" s="5"/>
      <c r="DB764" s="5"/>
      <c r="DC764" s="5"/>
      <c r="DD764" s="5"/>
      <c r="DE764" s="5"/>
      <c r="DF764" s="5"/>
      <c r="DG764" s="5"/>
      <c r="DH764" s="5"/>
      <c r="DI764" s="5"/>
      <c r="DJ764" s="5"/>
      <c r="DK764" s="5"/>
      <c r="DL764" s="5"/>
      <c r="DM764" s="5"/>
      <c r="DN764" s="5"/>
      <c r="DO764" s="5"/>
      <c r="DP764" s="5"/>
      <c r="DQ764" s="5"/>
      <c r="DR764" s="5"/>
      <c r="DS764" s="5"/>
      <c r="DT764" s="5"/>
      <c r="DU764" s="5"/>
      <c r="DV764" s="5"/>
      <c r="DW764" s="5"/>
      <c r="DX764" s="5"/>
      <c r="DY764" s="5"/>
      <c r="DZ764" s="5"/>
      <c r="EA764" s="5"/>
      <c r="EB764" s="5"/>
      <c r="EC764" s="5"/>
      <c r="ED764" s="8"/>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row>
    <row r="765" spans="1:195" s="12" customFormat="1" ht="9.9499999999999993" customHeight="1" x14ac:dyDescent="0.4">
      <c r="A765" s="5"/>
      <c r="B765" s="5"/>
      <c r="C765" s="5"/>
      <c r="D765" s="5"/>
      <c r="E765" s="5"/>
      <c r="F765" s="5"/>
      <c r="G765" s="267" t="s">
        <v>318</v>
      </c>
      <c r="H765" s="268"/>
      <c r="I765" s="268"/>
      <c r="J765" s="268"/>
      <c r="K765" s="268"/>
      <c r="L765" s="268"/>
      <c r="M765" s="268"/>
      <c r="N765" s="268"/>
      <c r="O765" s="268"/>
      <c r="P765" s="268"/>
      <c r="Q765" s="268"/>
      <c r="R765" s="268"/>
      <c r="S765" s="268"/>
      <c r="T765" s="268"/>
      <c r="U765" s="268"/>
      <c r="V765" s="268"/>
      <c r="W765" s="114"/>
      <c r="X765" s="114"/>
      <c r="Y765" s="114"/>
      <c r="Z765" s="114"/>
      <c r="AA765" s="10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42"/>
      <c r="BB765" s="5"/>
      <c r="BC765" s="5"/>
      <c r="BD765" s="5"/>
      <c r="BE765" s="5"/>
      <c r="BF765" s="5"/>
      <c r="BG765" s="5"/>
      <c r="BH765" s="5"/>
      <c r="BI765" s="5"/>
      <c r="BJ765" s="5"/>
      <c r="BK765" s="5"/>
      <c r="BL765" s="5"/>
      <c r="BM765" s="5"/>
      <c r="BN765" s="5"/>
      <c r="BO765" s="5"/>
      <c r="BP765" s="5"/>
      <c r="BQ765" s="5"/>
      <c r="BR765" s="5"/>
      <c r="BS765" s="5"/>
      <c r="BT765" s="5"/>
      <c r="BU765" s="267" t="s">
        <v>318</v>
      </c>
      <c r="BV765" s="273"/>
      <c r="BW765" s="273"/>
      <c r="BX765" s="273"/>
      <c r="BY765" s="273"/>
      <c r="BZ765" s="273"/>
      <c r="CA765" s="273"/>
      <c r="CB765" s="273"/>
      <c r="CC765" s="273"/>
      <c r="CD765" s="273"/>
      <c r="CE765" s="273"/>
      <c r="CF765" s="273"/>
      <c r="CG765" s="273"/>
      <c r="CH765" s="273"/>
      <c r="CI765" s="273"/>
      <c r="CJ765" s="273"/>
      <c r="CK765" s="114"/>
      <c r="CL765" s="114"/>
      <c r="CM765" s="114"/>
      <c r="CN765" s="114"/>
      <c r="CO765" s="104"/>
      <c r="CP765" s="124"/>
      <c r="CQ765" s="124"/>
      <c r="CR765" s="124"/>
      <c r="CS765" s="124"/>
      <c r="CT765" s="124"/>
      <c r="CU765" s="124"/>
      <c r="CV765" s="124"/>
      <c r="CW765" s="124"/>
      <c r="CX765" s="124"/>
      <c r="CY765" s="124"/>
      <c r="CZ765" s="124"/>
      <c r="DA765" s="124"/>
      <c r="DB765" s="124"/>
      <c r="DC765" s="124"/>
      <c r="DD765" s="124"/>
      <c r="DE765" s="124"/>
      <c r="DF765" s="124"/>
      <c r="DG765" s="124"/>
      <c r="DH765" s="124"/>
      <c r="DI765" s="124"/>
      <c r="DJ765" s="124"/>
      <c r="DK765" s="124"/>
      <c r="DL765" s="124"/>
      <c r="DM765" s="124"/>
      <c r="DN765" s="124"/>
      <c r="DO765" s="142"/>
      <c r="DP765" s="5"/>
      <c r="DQ765" s="5"/>
      <c r="DR765" s="5"/>
      <c r="DS765" s="5"/>
      <c r="DT765" s="5"/>
      <c r="DU765" s="5"/>
      <c r="DV765" s="5"/>
      <c r="DW765" s="5"/>
      <c r="DX765" s="5"/>
      <c r="DY765" s="5"/>
      <c r="DZ765" s="5"/>
      <c r="EA765" s="5"/>
      <c r="EB765" s="5"/>
      <c r="EC765" s="5"/>
      <c r="ED765" s="8"/>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row>
    <row r="766" spans="1:195" s="12" customFormat="1" ht="9.9499999999999993" customHeight="1" x14ac:dyDescent="0.4">
      <c r="A766" s="5"/>
      <c r="B766" s="5"/>
      <c r="C766" s="5"/>
      <c r="D766" s="5"/>
      <c r="E766" s="5"/>
      <c r="F766" s="5"/>
      <c r="G766" s="269"/>
      <c r="H766" s="270"/>
      <c r="I766" s="270"/>
      <c r="J766" s="270"/>
      <c r="K766" s="270"/>
      <c r="L766" s="270"/>
      <c r="M766" s="270"/>
      <c r="N766" s="270"/>
      <c r="O766" s="270"/>
      <c r="P766" s="270"/>
      <c r="Q766" s="270"/>
      <c r="R766" s="270"/>
      <c r="S766" s="270"/>
      <c r="T766" s="270"/>
      <c r="U766" s="270"/>
      <c r="V766" s="270"/>
      <c r="W766" s="64"/>
      <c r="X766" s="64"/>
      <c r="Y766" s="64"/>
      <c r="Z766" s="278" t="s">
        <v>366</v>
      </c>
      <c r="AA766" s="279"/>
      <c r="AB766" s="279"/>
      <c r="AC766" s="279"/>
      <c r="AD766" s="279"/>
      <c r="AE766" s="279"/>
      <c r="AF766" s="279"/>
      <c r="AG766" s="279"/>
      <c r="AH766" s="279"/>
      <c r="AI766" s="279"/>
      <c r="AJ766" s="279"/>
      <c r="AK766" s="279"/>
      <c r="AL766" s="279"/>
      <c r="AM766" s="279"/>
      <c r="AN766" s="279"/>
      <c r="AO766" s="279"/>
      <c r="AP766" s="279"/>
      <c r="AQ766" s="279"/>
      <c r="AR766" s="279"/>
      <c r="AS766" s="279"/>
      <c r="AT766" s="279"/>
      <c r="AU766" s="279"/>
      <c r="AV766" s="279"/>
      <c r="AW766" s="279"/>
      <c r="AX766" s="279"/>
      <c r="AY766" s="279"/>
      <c r="AZ766" s="280"/>
      <c r="BA766" s="143"/>
      <c r="BB766" s="5"/>
      <c r="BC766" s="5"/>
      <c r="BD766" s="5"/>
      <c r="BE766" s="287"/>
      <c r="BF766" s="288"/>
      <c r="BG766" s="293" t="s">
        <v>207</v>
      </c>
      <c r="BH766" s="293"/>
      <c r="BI766" s="288"/>
      <c r="BJ766" s="288"/>
      <c r="BK766" s="293" t="s">
        <v>67</v>
      </c>
      <c r="BL766" s="296"/>
      <c r="BM766" s="5"/>
      <c r="BN766" s="5"/>
      <c r="BO766" s="5"/>
      <c r="BP766" s="5"/>
      <c r="BQ766" s="5"/>
      <c r="BR766" s="5"/>
      <c r="BS766" s="5"/>
      <c r="BT766" s="5"/>
      <c r="BU766" s="274"/>
      <c r="BV766" s="275"/>
      <c r="BW766" s="275"/>
      <c r="BX766" s="275"/>
      <c r="BY766" s="275"/>
      <c r="BZ766" s="275"/>
      <c r="CA766" s="275"/>
      <c r="CB766" s="275"/>
      <c r="CC766" s="275"/>
      <c r="CD766" s="275"/>
      <c r="CE766" s="275"/>
      <c r="CF766" s="275"/>
      <c r="CG766" s="275"/>
      <c r="CH766" s="275"/>
      <c r="CI766" s="275"/>
      <c r="CJ766" s="275"/>
      <c r="CK766" s="64"/>
      <c r="CL766" s="64"/>
      <c r="CM766" s="64"/>
      <c r="CN766" s="278" t="s">
        <v>366</v>
      </c>
      <c r="CO766" s="279"/>
      <c r="CP766" s="279"/>
      <c r="CQ766" s="279"/>
      <c r="CR766" s="279"/>
      <c r="CS766" s="279"/>
      <c r="CT766" s="279"/>
      <c r="CU766" s="279"/>
      <c r="CV766" s="279"/>
      <c r="CW766" s="279"/>
      <c r="CX766" s="279"/>
      <c r="CY766" s="279"/>
      <c r="CZ766" s="279"/>
      <c r="DA766" s="279"/>
      <c r="DB766" s="279"/>
      <c r="DC766" s="279"/>
      <c r="DD766" s="279"/>
      <c r="DE766" s="279"/>
      <c r="DF766" s="279"/>
      <c r="DG766" s="279"/>
      <c r="DH766" s="279"/>
      <c r="DI766" s="279"/>
      <c r="DJ766" s="279"/>
      <c r="DK766" s="279"/>
      <c r="DL766" s="279"/>
      <c r="DM766" s="279"/>
      <c r="DN766" s="280"/>
      <c r="DO766" s="143"/>
      <c r="DP766" s="5"/>
      <c r="DQ766" s="5"/>
      <c r="DR766" s="5"/>
      <c r="DS766" s="287">
        <v>9</v>
      </c>
      <c r="DT766" s="288"/>
      <c r="DU766" s="293" t="s">
        <v>207</v>
      </c>
      <c r="DV766" s="293"/>
      <c r="DW766" s="288">
        <v>1</v>
      </c>
      <c r="DX766" s="288"/>
      <c r="DY766" s="293" t="s">
        <v>67</v>
      </c>
      <c r="DZ766" s="296"/>
      <c r="EA766" s="5"/>
      <c r="EB766" s="5"/>
      <c r="EC766" s="5"/>
      <c r="ED766" s="8"/>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row>
    <row r="767" spans="1:195" s="12" customFormat="1" ht="9.9499999999999993" customHeight="1" x14ac:dyDescent="0.4">
      <c r="A767" s="5"/>
      <c r="B767" s="5"/>
      <c r="C767" s="5"/>
      <c r="D767" s="5"/>
      <c r="E767" s="5"/>
      <c r="F767" s="5"/>
      <c r="G767" s="269"/>
      <c r="H767" s="270"/>
      <c r="I767" s="270"/>
      <c r="J767" s="270"/>
      <c r="K767" s="270"/>
      <c r="L767" s="270"/>
      <c r="M767" s="270"/>
      <c r="N767" s="270"/>
      <c r="O767" s="270"/>
      <c r="P767" s="270"/>
      <c r="Q767" s="270"/>
      <c r="R767" s="270"/>
      <c r="S767" s="270"/>
      <c r="T767" s="270"/>
      <c r="U767" s="270"/>
      <c r="V767" s="270"/>
      <c r="W767" s="64"/>
      <c r="X767" s="64"/>
      <c r="Y767" s="64"/>
      <c r="Z767" s="281"/>
      <c r="AA767" s="282"/>
      <c r="AB767" s="282"/>
      <c r="AC767" s="282"/>
      <c r="AD767" s="282"/>
      <c r="AE767" s="282"/>
      <c r="AF767" s="282"/>
      <c r="AG767" s="282"/>
      <c r="AH767" s="282"/>
      <c r="AI767" s="282"/>
      <c r="AJ767" s="282"/>
      <c r="AK767" s="282"/>
      <c r="AL767" s="282"/>
      <c r="AM767" s="282"/>
      <c r="AN767" s="282"/>
      <c r="AO767" s="282"/>
      <c r="AP767" s="282"/>
      <c r="AQ767" s="282"/>
      <c r="AR767" s="282"/>
      <c r="AS767" s="282"/>
      <c r="AT767" s="282"/>
      <c r="AU767" s="282"/>
      <c r="AV767" s="282"/>
      <c r="AW767" s="282"/>
      <c r="AX767" s="282"/>
      <c r="AY767" s="282"/>
      <c r="AZ767" s="283"/>
      <c r="BA767" s="144"/>
      <c r="BB767" s="5"/>
      <c r="BC767" s="5"/>
      <c r="BD767" s="5"/>
      <c r="BE767" s="289"/>
      <c r="BF767" s="290"/>
      <c r="BG767" s="294"/>
      <c r="BH767" s="294"/>
      <c r="BI767" s="290"/>
      <c r="BJ767" s="290"/>
      <c r="BK767" s="294"/>
      <c r="BL767" s="297"/>
      <c r="BM767" s="5"/>
      <c r="BN767" s="5"/>
      <c r="BO767" s="5"/>
      <c r="BP767" s="5"/>
      <c r="BQ767" s="5"/>
      <c r="BR767" s="5"/>
      <c r="BS767" s="5"/>
      <c r="BT767" s="5"/>
      <c r="BU767" s="274"/>
      <c r="BV767" s="275"/>
      <c r="BW767" s="275"/>
      <c r="BX767" s="275"/>
      <c r="BY767" s="275"/>
      <c r="BZ767" s="275"/>
      <c r="CA767" s="275"/>
      <c r="CB767" s="275"/>
      <c r="CC767" s="275"/>
      <c r="CD767" s="275"/>
      <c r="CE767" s="275"/>
      <c r="CF767" s="275"/>
      <c r="CG767" s="275"/>
      <c r="CH767" s="275"/>
      <c r="CI767" s="275"/>
      <c r="CJ767" s="275"/>
      <c r="CK767" s="64"/>
      <c r="CL767" s="64"/>
      <c r="CM767" s="64"/>
      <c r="CN767" s="281"/>
      <c r="CO767" s="282"/>
      <c r="CP767" s="282"/>
      <c r="CQ767" s="282"/>
      <c r="CR767" s="282"/>
      <c r="CS767" s="282"/>
      <c r="CT767" s="282"/>
      <c r="CU767" s="282"/>
      <c r="CV767" s="282"/>
      <c r="CW767" s="282"/>
      <c r="CX767" s="282"/>
      <c r="CY767" s="282"/>
      <c r="CZ767" s="282"/>
      <c r="DA767" s="282"/>
      <c r="DB767" s="282"/>
      <c r="DC767" s="282"/>
      <c r="DD767" s="282"/>
      <c r="DE767" s="282"/>
      <c r="DF767" s="282"/>
      <c r="DG767" s="282"/>
      <c r="DH767" s="282"/>
      <c r="DI767" s="282"/>
      <c r="DJ767" s="282"/>
      <c r="DK767" s="282"/>
      <c r="DL767" s="282"/>
      <c r="DM767" s="282"/>
      <c r="DN767" s="283"/>
      <c r="DO767" s="144"/>
      <c r="DP767" s="5"/>
      <c r="DQ767" s="5"/>
      <c r="DR767" s="5"/>
      <c r="DS767" s="289"/>
      <c r="DT767" s="290"/>
      <c r="DU767" s="294"/>
      <c r="DV767" s="294"/>
      <c r="DW767" s="290"/>
      <c r="DX767" s="290"/>
      <c r="DY767" s="294"/>
      <c r="DZ767" s="297"/>
      <c r="EA767" s="5"/>
      <c r="EB767" s="5"/>
      <c r="EC767" s="5"/>
      <c r="ED767" s="8"/>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7"/>
      <c r="FF767" s="17"/>
      <c r="FG767" s="17"/>
      <c r="FH767" s="17"/>
      <c r="FI767" s="17"/>
      <c r="FJ767" s="17"/>
      <c r="FK767" s="17"/>
      <c r="FL767" s="17"/>
      <c r="FM767" s="17"/>
      <c r="FN767" s="17"/>
      <c r="FO767" s="17"/>
      <c r="FP767" s="17"/>
      <c r="FQ767" s="17"/>
      <c r="FR767" s="17"/>
      <c r="FS767" s="17"/>
      <c r="FT767" s="17"/>
      <c r="FU767" s="17"/>
      <c r="FV767" s="17"/>
      <c r="FW767" s="17"/>
      <c r="FX767" s="17"/>
      <c r="FY767" s="17"/>
      <c r="FZ767" s="17"/>
      <c r="GA767" s="17"/>
      <c r="GB767" s="17"/>
      <c r="GC767" s="17"/>
      <c r="GD767" s="17"/>
      <c r="GE767" s="17"/>
      <c r="GF767" s="17"/>
      <c r="GG767" s="17"/>
      <c r="GH767" s="17"/>
      <c r="GI767" s="17"/>
      <c r="GJ767" s="17"/>
      <c r="GK767" s="17"/>
      <c r="GL767" s="17"/>
      <c r="GM767" s="17"/>
    </row>
    <row r="768" spans="1:195" s="12" customFormat="1" ht="9.9499999999999993" customHeight="1" x14ac:dyDescent="0.4">
      <c r="A768" s="5"/>
      <c r="B768" s="5"/>
      <c r="C768" s="5"/>
      <c r="D768" s="5"/>
      <c r="E768" s="5"/>
      <c r="F768" s="5"/>
      <c r="G768" s="269"/>
      <c r="H768" s="270"/>
      <c r="I768" s="270"/>
      <c r="J768" s="270"/>
      <c r="K768" s="270"/>
      <c r="L768" s="270"/>
      <c r="M768" s="270"/>
      <c r="N768" s="270"/>
      <c r="O768" s="270"/>
      <c r="P768" s="270"/>
      <c r="Q768" s="270"/>
      <c r="R768" s="270"/>
      <c r="S768" s="270"/>
      <c r="T768" s="270"/>
      <c r="U768" s="270"/>
      <c r="V768" s="270"/>
      <c r="W768" s="64"/>
      <c r="X768" s="64"/>
      <c r="Y768" s="64"/>
      <c r="Z768" s="284"/>
      <c r="AA768" s="285"/>
      <c r="AB768" s="285"/>
      <c r="AC768" s="285"/>
      <c r="AD768" s="285"/>
      <c r="AE768" s="285"/>
      <c r="AF768" s="285"/>
      <c r="AG768" s="285"/>
      <c r="AH768" s="285"/>
      <c r="AI768" s="285"/>
      <c r="AJ768" s="285"/>
      <c r="AK768" s="285"/>
      <c r="AL768" s="285"/>
      <c r="AM768" s="285"/>
      <c r="AN768" s="285"/>
      <c r="AO768" s="285"/>
      <c r="AP768" s="285"/>
      <c r="AQ768" s="285"/>
      <c r="AR768" s="285"/>
      <c r="AS768" s="285"/>
      <c r="AT768" s="285"/>
      <c r="AU768" s="285"/>
      <c r="AV768" s="285"/>
      <c r="AW768" s="285"/>
      <c r="AX768" s="285"/>
      <c r="AY768" s="285"/>
      <c r="AZ768" s="286"/>
      <c r="BA768" s="144"/>
      <c r="BB768" s="5"/>
      <c r="BC768" s="5"/>
      <c r="BD768" s="5"/>
      <c r="BE768" s="291"/>
      <c r="BF768" s="292"/>
      <c r="BG768" s="295"/>
      <c r="BH768" s="295"/>
      <c r="BI768" s="292"/>
      <c r="BJ768" s="292"/>
      <c r="BK768" s="295"/>
      <c r="BL768" s="298"/>
      <c r="BM768" s="5"/>
      <c r="BN768" s="5"/>
      <c r="BO768" s="5"/>
      <c r="BP768" s="5"/>
      <c r="BQ768" s="5"/>
      <c r="BR768" s="5"/>
      <c r="BS768" s="5"/>
      <c r="BT768" s="5"/>
      <c r="BU768" s="274"/>
      <c r="BV768" s="275"/>
      <c r="BW768" s="275"/>
      <c r="BX768" s="275"/>
      <c r="BY768" s="275"/>
      <c r="BZ768" s="275"/>
      <c r="CA768" s="275"/>
      <c r="CB768" s="275"/>
      <c r="CC768" s="275"/>
      <c r="CD768" s="275"/>
      <c r="CE768" s="275"/>
      <c r="CF768" s="275"/>
      <c r="CG768" s="275"/>
      <c r="CH768" s="275"/>
      <c r="CI768" s="275"/>
      <c r="CJ768" s="275"/>
      <c r="CK768" s="64"/>
      <c r="CL768" s="64"/>
      <c r="CM768" s="64"/>
      <c r="CN768" s="284"/>
      <c r="CO768" s="285"/>
      <c r="CP768" s="285"/>
      <c r="CQ768" s="285"/>
      <c r="CR768" s="285"/>
      <c r="CS768" s="285"/>
      <c r="CT768" s="285"/>
      <c r="CU768" s="285"/>
      <c r="CV768" s="285"/>
      <c r="CW768" s="285"/>
      <c r="CX768" s="285"/>
      <c r="CY768" s="285"/>
      <c r="CZ768" s="285"/>
      <c r="DA768" s="285"/>
      <c r="DB768" s="285"/>
      <c r="DC768" s="285"/>
      <c r="DD768" s="285"/>
      <c r="DE768" s="285"/>
      <c r="DF768" s="285"/>
      <c r="DG768" s="285"/>
      <c r="DH768" s="285"/>
      <c r="DI768" s="285"/>
      <c r="DJ768" s="285"/>
      <c r="DK768" s="285"/>
      <c r="DL768" s="285"/>
      <c r="DM768" s="285"/>
      <c r="DN768" s="286"/>
      <c r="DO768" s="144"/>
      <c r="DP768" s="5"/>
      <c r="DQ768" s="5"/>
      <c r="DR768" s="5"/>
      <c r="DS768" s="291"/>
      <c r="DT768" s="292"/>
      <c r="DU768" s="295"/>
      <c r="DV768" s="295"/>
      <c r="DW768" s="292"/>
      <c r="DX768" s="292"/>
      <c r="DY768" s="295"/>
      <c r="DZ768" s="298"/>
      <c r="EA768" s="5"/>
      <c r="EB768" s="5"/>
      <c r="EC768" s="5"/>
      <c r="ED768" s="8"/>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7"/>
      <c r="FF768" s="17"/>
      <c r="FG768" s="17"/>
      <c r="FH768" s="17"/>
      <c r="FI768" s="17"/>
      <c r="FJ768" s="17"/>
      <c r="FK768" s="17"/>
      <c r="FL768" s="17"/>
      <c r="FM768" s="17"/>
      <c r="FN768" s="17"/>
      <c r="FO768" s="17"/>
      <c r="FP768" s="17"/>
      <c r="FQ768" s="17"/>
      <c r="FR768" s="17"/>
      <c r="FS768" s="17"/>
      <c r="FT768" s="17"/>
      <c r="FU768" s="17"/>
      <c r="FV768" s="17"/>
      <c r="FW768" s="17"/>
      <c r="FX768" s="17"/>
      <c r="FY768" s="17"/>
      <c r="FZ768" s="17"/>
      <c r="GA768" s="17"/>
      <c r="GB768" s="17"/>
      <c r="GC768" s="17"/>
      <c r="GD768" s="17"/>
      <c r="GE768" s="17"/>
      <c r="GF768" s="17"/>
      <c r="GG768" s="17"/>
      <c r="GH768" s="17"/>
      <c r="GI768" s="17"/>
      <c r="GJ768" s="17"/>
      <c r="GK768" s="17"/>
      <c r="GL768" s="17"/>
      <c r="GM768" s="17"/>
    </row>
    <row r="769" spans="1:195" s="12" customFormat="1" ht="9.9499999999999993" customHeight="1" x14ac:dyDescent="0.4">
      <c r="A769" s="5"/>
      <c r="B769" s="5"/>
      <c r="C769" s="5"/>
      <c r="D769" s="5"/>
      <c r="E769" s="5"/>
      <c r="F769" s="5"/>
      <c r="G769" s="271"/>
      <c r="H769" s="272"/>
      <c r="I769" s="272"/>
      <c r="J769" s="272"/>
      <c r="K769" s="272"/>
      <c r="L769" s="272"/>
      <c r="M769" s="272"/>
      <c r="N769" s="272"/>
      <c r="O769" s="272"/>
      <c r="P769" s="272"/>
      <c r="Q769" s="272"/>
      <c r="R769" s="272"/>
      <c r="S769" s="272"/>
      <c r="T769" s="272"/>
      <c r="U769" s="272"/>
      <c r="V769" s="272"/>
      <c r="W769" s="115"/>
      <c r="X769" s="115"/>
      <c r="Y769" s="115"/>
      <c r="Z769" s="115"/>
      <c r="AA769" s="105"/>
      <c r="AB769" s="125"/>
      <c r="AC769" s="128"/>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45"/>
      <c r="BB769" s="5"/>
      <c r="BC769" s="5"/>
      <c r="BD769" s="5"/>
      <c r="BE769" s="5"/>
      <c r="BF769" s="5"/>
      <c r="BG769" s="5"/>
      <c r="BH769" s="5"/>
      <c r="BI769" s="5"/>
      <c r="BJ769" s="5"/>
      <c r="BK769" s="5"/>
      <c r="BL769" s="5"/>
      <c r="BM769" s="5"/>
      <c r="BN769" s="5"/>
      <c r="BO769" s="5"/>
      <c r="BP769" s="5"/>
      <c r="BQ769" s="5"/>
      <c r="BR769" s="5"/>
      <c r="BS769" s="5"/>
      <c r="BT769" s="5"/>
      <c r="BU769" s="276"/>
      <c r="BV769" s="277"/>
      <c r="BW769" s="277"/>
      <c r="BX769" s="277"/>
      <c r="BY769" s="277"/>
      <c r="BZ769" s="277"/>
      <c r="CA769" s="277"/>
      <c r="CB769" s="277"/>
      <c r="CC769" s="277"/>
      <c r="CD769" s="277"/>
      <c r="CE769" s="277"/>
      <c r="CF769" s="277"/>
      <c r="CG769" s="277"/>
      <c r="CH769" s="277"/>
      <c r="CI769" s="277"/>
      <c r="CJ769" s="277"/>
      <c r="CK769" s="115"/>
      <c r="CL769" s="115"/>
      <c r="CM769" s="115"/>
      <c r="CN769" s="115"/>
      <c r="CO769" s="105"/>
      <c r="CP769" s="125"/>
      <c r="CQ769" s="128"/>
      <c r="CR769" s="125"/>
      <c r="CS769" s="125"/>
      <c r="CT769" s="125"/>
      <c r="CU769" s="125"/>
      <c r="CV769" s="125"/>
      <c r="CW769" s="125"/>
      <c r="CX769" s="125"/>
      <c r="CY769" s="125"/>
      <c r="CZ769" s="125"/>
      <c r="DA769" s="125"/>
      <c r="DB769" s="125"/>
      <c r="DC769" s="125"/>
      <c r="DD769" s="125"/>
      <c r="DE769" s="125"/>
      <c r="DF769" s="125"/>
      <c r="DG769" s="125"/>
      <c r="DH769" s="125"/>
      <c r="DI769" s="125"/>
      <c r="DJ769" s="125"/>
      <c r="DK769" s="125"/>
      <c r="DL769" s="125"/>
      <c r="DM769" s="125"/>
      <c r="DN769" s="125"/>
      <c r="DO769" s="145"/>
      <c r="DP769" s="5"/>
      <c r="DQ769" s="5"/>
      <c r="DR769" s="5"/>
      <c r="DS769" s="5"/>
      <c r="DT769" s="5"/>
      <c r="DU769" s="5"/>
      <c r="DV769" s="5"/>
      <c r="DW769" s="5"/>
      <c r="DX769" s="5"/>
      <c r="DY769" s="5"/>
      <c r="DZ769" s="5"/>
      <c r="EA769" s="5"/>
      <c r="EB769" s="5"/>
      <c r="EC769" s="5"/>
      <c r="ED769" s="8"/>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row>
    <row r="770" spans="1:195" s="12" customFormat="1" ht="52.5" customHeight="1" x14ac:dyDescent="0.4">
      <c r="A770" s="5"/>
      <c r="B770" s="5"/>
      <c r="C770" s="5"/>
      <c r="D770" s="5"/>
      <c r="E770" s="5"/>
      <c r="F770" s="5"/>
      <c r="G770" s="21"/>
      <c r="H770" s="21"/>
      <c r="I770" s="21"/>
      <c r="J770" s="21"/>
      <c r="K770" s="21"/>
      <c r="L770" s="21"/>
      <c r="M770" s="21"/>
      <c r="N770" s="21"/>
      <c r="O770" s="21"/>
      <c r="P770" s="21"/>
      <c r="Q770" s="21"/>
      <c r="R770" s="21"/>
      <c r="S770" s="21"/>
      <c r="T770" s="21"/>
      <c r="U770" s="21"/>
      <c r="V770" s="21"/>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21"/>
      <c r="BV770" s="21"/>
      <c r="BW770" s="21"/>
      <c r="BX770" s="21"/>
      <c r="BY770" s="21"/>
      <c r="BZ770" s="21"/>
      <c r="CA770" s="21"/>
      <c r="CB770" s="21"/>
      <c r="CC770" s="21"/>
      <c r="CD770" s="21"/>
      <c r="CE770" s="21"/>
      <c r="CF770" s="21"/>
      <c r="CG770" s="21"/>
      <c r="CH770" s="21"/>
      <c r="CI770" s="21"/>
      <c r="CJ770" s="21"/>
      <c r="CK770" s="5"/>
      <c r="CL770" s="5"/>
      <c r="CM770" s="5"/>
      <c r="CN770" s="5"/>
      <c r="CO770" s="5"/>
      <c r="CP770" s="5"/>
      <c r="CQ770" s="5"/>
      <c r="CR770" s="5"/>
      <c r="CS770" s="5"/>
      <c r="CT770" s="5"/>
      <c r="CU770" s="5"/>
      <c r="CV770" s="5"/>
      <c r="CW770" s="5"/>
      <c r="CX770" s="5"/>
      <c r="CY770" s="5"/>
      <c r="CZ770" s="5"/>
      <c r="DA770" s="5"/>
      <c r="DB770" s="5"/>
      <c r="DC770" s="5"/>
      <c r="DD770" s="5"/>
      <c r="DE770" s="5"/>
      <c r="DF770" s="5"/>
      <c r="DG770" s="5"/>
      <c r="DH770" s="5"/>
      <c r="DI770" s="5"/>
      <c r="DJ770" s="5"/>
      <c r="DK770" s="5"/>
      <c r="DL770" s="5"/>
      <c r="DM770" s="5"/>
      <c r="DN770" s="5"/>
      <c r="DO770" s="5"/>
      <c r="DP770" s="5"/>
      <c r="DQ770" s="5"/>
      <c r="DR770" s="5"/>
      <c r="DS770" s="5"/>
      <c r="DT770" s="5"/>
      <c r="DU770" s="5"/>
      <c r="DV770" s="5"/>
      <c r="DW770" s="5"/>
      <c r="DX770" s="5"/>
      <c r="DY770" s="5"/>
      <c r="DZ770" s="5"/>
      <c r="EA770" s="5"/>
      <c r="EB770" s="5"/>
      <c r="EC770" s="5"/>
      <c r="ED770" s="8"/>
      <c r="EE770" s="17"/>
      <c r="EF770" s="17"/>
      <c r="EG770" s="17"/>
      <c r="EH770" s="17"/>
      <c r="EI770" s="17"/>
      <c r="EJ770" s="17"/>
      <c r="EK770" s="17"/>
      <c r="EL770" s="17"/>
      <c r="EM770" s="17"/>
      <c r="EN770" s="17"/>
      <c r="EO770" s="17"/>
      <c r="EP770" s="17"/>
      <c r="EQ770" s="17"/>
      <c r="ER770" s="17"/>
      <c r="ES770" s="17"/>
      <c r="ET770" s="17"/>
      <c r="EU770" s="17"/>
      <c r="EV770" s="17"/>
      <c r="EW770" s="17"/>
      <c r="EX770" s="17"/>
      <c r="EY770" s="17"/>
      <c r="EZ770" s="17"/>
      <c r="FA770" s="17"/>
      <c r="FB770" s="17"/>
      <c r="FC770" s="17"/>
      <c r="FD770" s="17"/>
      <c r="FE770" s="17"/>
      <c r="FF770" s="17"/>
      <c r="FG770" s="17"/>
      <c r="FH770" s="17"/>
      <c r="FI770" s="17"/>
      <c r="FJ770" s="17"/>
      <c r="FK770" s="17"/>
      <c r="FL770" s="17"/>
      <c r="FM770" s="17"/>
      <c r="FN770" s="17"/>
      <c r="FO770" s="17"/>
      <c r="FP770" s="17"/>
      <c r="FQ770" s="17"/>
      <c r="FR770" s="17"/>
      <c r="FS770" s="17"/>
      <c r="FT770" s="17"/>
      <c r="FU770" s="17"/>
      <c r="FV770" s="17"/>
      <c r="FW770" s="17"/>
      <c r="FX770" s="17"/>
      <c r="FY770" s="17"/>
      <c r="FZ770" s="17"/>
      <c r="GA770" s="17"/>
      <c r="GB770" s="17"/>
      <c r="GC770" s="17"/>
      <c r="GD770" s="17"/>
      <c r="GE770" s="17"/>
      <c r="GF770" s="17"/>
      <c r="GG770" s="17"/>
      <c r="GH770" s="17"/>
      <c r="GI770" s="17"/>
      <c r="GJ770" s="17"/>
      <c r="GK770" s="17"/>
      <c r="GL770" s="17"/>
      <c r="GM770" s="17"/>
    </row>
    <row r="771" spans="1:195" s="12" customFormat="1" ht="9.9499999999999993" customHeight="1" x14ac:dyDescent="0.4">
      <c r="A771" s="5"/>
      <c r="B771" s="5"/>
      <c r="C771" s="5"/>
      <c r="D771" s="5"/>
      <c r="E771" s="5"/>
      <c r="F771" s="5"/>
      <c r="G771" s="267" t="s">
        <v>367</v>
      </c>
      <c r="H771" s="268"/>
      <c r="I771" s="268"/>
      <c r="J771" s="268"/>
      <c r="K771" s="268"/>
      <c r="L771" s="268"/>
      <c r="M771" s="268"/>
      <c r="N771" s="268"/>
      <c r="O771" s="268"/>
      <c r="P771" s="268"/>
      <c r="Q771" s="268"/>
      <c r="R771" s="268"/>
      <c r="S771" s="268"/>
      <c r="T771" s="268"/>
      <c r="U771" s="268"/>
      <c r="V771" s="268"/>
      <c r="W771" s="114"/>
      <c r="X771" s="114"/>
      <c r="Y771" s="114"/>
      <c r="Z771" s="114"/>
      <c r="AA771" s="10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42"/>
      <c r="BB771" s="5"/>
      <c r="BC771" s="5"/>
      <c r="BD771" s="5"/>
      <c r="BE771" s="5"/>
      <c r="BF771" s="5"/>
      <c r="BG771" s="5"/>
      <c r="BH771" s="5"/>
      <c r="BI771" s="5"/>
      <c r="BJ771" s="5"/>
      <c r="BK771" s="5"/>
      <c r="BL771" s="5"/>
      <c r="BM771" s="5"/>
      <c r="BN771" s="5"/>
      <c r="BO771" s="5"/>
      <c r="BP771" s="5"/>
      <c r="BQ771" s="5"/>
      <c r="BR771" s="5"/>
      <c r="BS771" s="5"/>
      <c r="BT771" s="5"/>
      <c r="BU771" s="267" t="s">
        <v>367</v>
      </c>
      <c r="BV771" s="273"/>
      <c r="BW771" s="273"/>
      <c r="BX771" s="273"/>
      <c r="BY771" s="273"/>
      <c r="BZ771" s="273"/>
      <c r="CA771" s="273"/>
      <c r="CB771" s="273"/>
      <c r="CC771" s="273"/>
      <c r="CD771" s="273"/>
      <c r="CE771" s="273"/>
      <c r="CF771" s="273"/>
      <c r="CG771" s="273"/>
      <c r="CH771" s="273"/>
      <c r="CI771" s="273"/>
      <c r="CJ771" s="273"/>
      <c r="CK771" s="114"/>
      <c r="CL771" s="114"/>
      <c r="CM771" s="114"/>
      <c r="CN771" s="114"/>
      <c r="CO771" s="104"/>
      <c r="CP771" s="124"/>
      <c r="CQ771" s="124"/>
      <c r="CR771" s="124"/>
      <c r="CS771" s="124"/>
      <c r="CT771" s="124"/>
      <c r="CU771" s="124"/>
      <c r="CV771" s="124"/>
      <c r="CW771" s="124"/>
      <c r="CX771" s="124"/>
      <c r="CY771" s="124"/>
      <c r="CZ771" s="124"/>
      <c r="DA771" s="124"/>
      <c r="DB771" s="124"/>
      <c r="DC771" s="124"/>
      <c r="DD771" s="124"/>
      <c r="DE771" s="124"/>
      <c r="DF771" s="124"/>
      <c r="DG771" s="124"/>
      <c r="DH771" s="124"/>
      <c r="DI771" s="124"/>
      <c r="DJ771" s="124"/>
      <c r="DK771" s="124"/>
      <c r="DL771" s="124"/>
      <c r="DM771" s="124"/>
      <c r="DN771" s="124"/>
      <c r="DO771" s="142"/>
      <c r="DP771" s="5"/>
      <c r="DQ771" s="5"/>
      <c r="DR771" s="5"/>
      <c r="DS771" s="5"/>
      <c r="DT771" s="5"/>
      <c r="DU771" s="5"/>
      <c r="DV771" s="5"/>
      <c r="DW771" s="5"/>
      <c r="DX771" s="5"/>
      <c r="DY771" s="5"/>
      <c r="DZ771" s="5"/>
      <c r="EA771" s="5"/>
      <c r="EB771" s="5"/>
      <c r="EC771" s="5"/>
      <c r="ED771" s="8"/>
      <c r="EE771" s="17"/>
      <c r="EF771" s="17"/>
      <c r="EG771" s="17"/>
      <c r="EH771" s="17"/>
      <c r="EI771" s="17"/>
      <c r="EJ771" s="17"/>
      <c r="EK771" s="17"/>
      <c r="EL771" s="17"/>
      <c r="EM771" s="17"/>
      <c r="EN771" s="17"/>
      <c r="EO771" s="17"/>
      <c r="EP771" s="17"/>
      <c r="EQ771" s="17"/>
      <c r="ER771" s="17"/>
      <c r="ES771" s="17"/>
      <c r="ET771" s="17"/>
      <c r="EU771" s="17"/>
      <c r="EV771" s="17"/>
      <c r="EW771" s="17"/>
      <c r="EX771" s="17"/>
      <c r="EY771" s="17"/>
      <c r="EZ771" s="17"/>
      <c r="FA771" s="17"/>
      <c r="FB771" s="17"/>
      <c r="FC771" s="17"/>
      <c r="FD771" s="17"/>
      <c r="FE771" s="17"/>
      <c r="FF771" s="17"/>
      <c r="FG771" s="17"/>
      <c r="FH771" s="17"/>
      <c r="FI771" s="17"/>
      <c r="FJ771" s="17"/>
      <c r="FK771" s="17"/>
      <c r="FL771" s="17"/>
      <c r="FM771" s="17"/>
      <c r="FN771" s="17"/>
      <c r="FO771" s="17"/>
      <c r="FP771" s="17"/>
      <c r="FQ771" s="17"/>
      <c r="FR771" s="17"/>
      <c r="FS771" s="17"/>
      <c r="FT771" s="17"/>
      <c r="FU771" s="17"/>
      <c r="FV771" s="17"/>
      <c r="FW771" s="17"/>
      <c r="FX771" s="17"/>
      <c r="FY771" s="17"/>
      <c r="FZ771" s="17"/>
      <c r="GA771" s="17"/>
      <c r="GB771" s="17"/>
      <c r="GC771" s="17"/>
      <c r="GD771" s="17"/>
      <c r="GE771" s="17"/>
      <c r="GF771" s="17"/>
      <c r="GG771" s="17"/>
      <c r="GH771" s="17"/>
      <c r="GI771" s="17"/>
      <c r="GJ771" s="17"/>
      <c r="GK771" s="17"/>
      <c r="GL771" s="17"/>
      <c r="GM771" s="17"/>
    </row>
    <row r="772" spans="1:195" s="12" customFormat="1" ht="9.9499999999999993" customHeight="1" x14ac:dyDescent="0.4">
      <c r="A772" s="5"/>
      <c r="B772" s="5"/>
      <c r="C772" s="5"/>
      <c r="D772" s="5"/>
      <c r="E772" s="5"/>
      <c r="F772" s="5"/>
      <c r="G772" s="269"/>
      <c r="H772" s="270"/>
      <c r="I772" s="270"/>
      <c r="J772" s="270"/>
      <c r="K772" s="270"/>
      <c r="L772" s="270"/>
      <c r="M772" s="270"/>
      <c r="N772" s="270"/>
      <c r="O772" s="270"/>
      <c r="P772" s="270"/>
      <c r="Q772" s="270"/>
      <c r="R772" s="270"/>
      <c r="S772" s="270"/>
      <c r="T772" s="270"/>
      <c r="U772" s="270"/>
      <c r="V772" s="270"/>
      <c r="W772" s="64"/>
      <c r="X772" s="64"/>
      <c r="Y772" s="64"/>
      <c r="Z772" s="278" t="s">
        <v>69</v>
      </c>
      <c r="AA772" s="279"/>
      <c r="AB772" s="279"/>
      <c r="AC772" s="279"/>
      <c r="AD772" s="279"/>
      <c r="AE772" s="279"/>
      <c r="AF772" s="279"/>
      <c r="AG772" s="279"/>
      <c r="AH772" s="279"/>
      <c r="AI772" s="279"/>
      <c r="AJ772" s="279"/>
      <c r="AK772" s="279"/>
      <c r="AL772" s="279"/>
      <c r="AM772" s="279"/>
      <c r="AN772" s="279"/>
      <c r="AO772" s="279"/>
      <c r="AP772" s="279"/>
      <c r="AQ772" s="279"/>
      <c r="AR772" s="279"/>
      <c r="AS772" s="279"/>
      <c r="AT772" s="279"/>
      <c r="AU772" s="279"/>
      <c r="AV772" s="279"/>
      <c r="AW772" s="279"/>
      <c r="AX772" s="279"/>
      <c r="AY772" s="279"/>
      <c r="AZ772" s="280"/>
      <c r="BA772" s="143"/>
      <c r="BB772" s="5"/>
      <c r="BC772" s="5"/>
      <c r="BD772" s="5"/>
      <c r="BE772" s="287"/>
      <c r="BF772" s="288"/>
      <c r="BG772" s="293" t="s">
        <v>207</v>
      </c>
      <c r="BH772" s="293"/>
      <c r="BI772" s="288"/>
      <c r="BJ772" s="288"/>
      <c r="BK772" s="293" t="s">
        <v>67</v>
      </c>
      <c r="BL772" s="296"/>
      <c r="BM772" s="5"/>
      <c r="BN772" s="5"/>
      <c r="BO772" s="5"/>
      <c r="BP772" s="5"/>
      <c r="BQ772" s="5"/>
      <c r="BR772" s="5"/>
      <c r="BS772" s="5"/>
      <c r="BT772" s="5"/>
      <c r="BU772" s="274"/>
      <c r="BV772" s="275"/>
      <c r="BW772" s="275"/>
      <c r="BX772" s="275"/>
      <c r="BY772" s="275"/>
      <c r="BZ772" s="275"/>
      <c r="CA772" s="275"/>
      <c r="CB772" s="275"/>
      <c r="CC772" s="275"/>
      <c r="CD772" s="275"/>
      <c r="CE772" s="275"/>
      <c r="CF772" s="275"/>
      <c r="CG772" s="275"/>
      <c r="CH772" s="275"/>
      <c r="CI772" s="275"/>
      <c r="CJ772" s="275"/>
      <c r="CK772" s="64"/>
      <c r="CL772" s="64"/>
      <c r="CM772" s="64"/>
      <c r="CN772" s="278" t="s">
        <v>69</v>
      </c>
      <c r="CO772" s="279"/>
      <c r="CP772" s="279"/>
      <c r="CQ772" s="279"/>
      <c r="CR772" s="279"/>
      <c r="CS772" s="279"/>
      <c r="CT772" s="279"/>
      <c r="CU772" s="279"/>
      <c r="CV772" s="279"/>
      <c r="CW772" s="279"/>
      <c r="CX772" s="279"/>
      <c r="CY772" s="279"/>
      <c r="CZ772" s="279"/>
      <c r="DA772" s="279"/>
      <c r="DB772" s="279"/>
      <c r="DC772" s="279"/>
      <c r="DD772" s="279"/>
      <c r="DE772" s="279"/>
      <c r="DF772" s="279"/>
      <c r="DG772" s="279"/>
      <c r="DH772" s="279"/>
      <c r="DI772" s="279"/>
      <c r="DJ772" s="279"/>
      <c r="DK772" s="279"/>
      <c r="DL772" s="279"/>
      <c r="DM772" s="279"/>
      <c r="DN772" s="280"/>
      <c r="DO772" s="143"/>
      <c r="DP772" s="5"/>
      <c r="DQ772" s="5"/>
      <c r="DR772" s="5"/>
      <c r="DS772" s="287">
        <v>3</v>
      </c>
      <c r="DT772" s="288"/>
      <c r="DU772" s="293" t="s">
        <v>207</v>
      </c>
      <c r="DV772" s="293"/>
      <c r="DW772" s="288">
        <v>1</v>
      </c>
      <c r="DX772" s="288"/>
      <c r="DY772" s="293" t="s">
        <v>67</v>
      </c>
      <c r="DZ772" s="296"/>
      <c r="EA772" s="5"/>
      <c r="EB772" s="5"/>
      <c r="EC772" s="5"/>
      <c r="ED772" s="8"/>
      <c r="EE772" s="17"/>
      <c r="EF772" s="17"/>
      <c r="EG772" s="17"/>
      <c r="EH772" s="17"/>
      <c r="EI772" s="17"/>
      <c r="EJ772" s="17"/>
      <c r="EK772" s="17"/>
      <c r="EL772" s="17"/>
      <c r="EM772" s="17"/>
      <c r="EN772" s="17"/>
      <c r="EO772" s="17"/>
      <c r="EP772" s="17"/>
      <c r="EQ772" s="17"/>
      <c r="ER772" s="17"/>
      <c r="ES772" s="17"/>
      <c r="ET772" s="17"/>
      <c r="EU772" s="17"/>
      <c r="EV772" s="17"/>
      <c r="EW772" s="17"/>
      <c r="EX772" s="17"/>
      <c r="EY772" s="17"/>
      <c r="EZ772" s="17"/>
      <c r="FA772" s="17"/>
      <c r="FB772" s="17"/>
      <c r="FC772" s="17"/>
      <c r="FD772" s="17"/>
      <c r="FE772" s="17"/>
      <c r="FF772" s="17"/>
      <c r="FG772" s="17"/>
      <c r="FH772" s="17"/>
      <c r="FI772" s="17"/>
      <c r="FJ772" s="17"/>
      <c r="FK772" s="17"/>
      <c r="FL772" s="17"/>
      <c r="FM772" s="17"/>
      <c r="FN772" s="17"/>
      <c r="FO772" s="17"/>
      <c r="FP772" s="17"/>
      <c r="FQ772" s="17"/>
      <c r="FR772" s="17"/>
      <c r="FS772" s="17"/>
      <c r="FT772" s="17"/>
      <c r="FU772" s="17"/>
      <c r="FV772" s="17"/>
      <c r="FW772" s="17"/>
      <c r="FX772" s="17"/>
      <c r="FY772" s="17"/>
      <c r="FZ772" s="17"/>
      <c r="GA772" s="17"/>
      <c r="GB772" s="17"/>
      <c r="GC772" s="17"/>
      <c r="GD772" s="17"/>
      <c r="GE772" s="17"/>
      <c r="GF772" s="17"/>
      <c r="GG772" s="17"/>
      <c r="GH772" s="17"/>
      <c r="GI772" s="17"/>
      <c r="GJ772" s="17"/>
      <c r="GK772" s="17"/>
      <c r="GL772" s="17"/>
      <c r="GM772" s="17"/>
    </row>
    <row r="773" spans="1:195" s="12" customFormat="1" ht="9.9499999999999993" customHeight="1" x14ac:dyDescent="0.4">
      <c r="A773" s="5"/>
      <c r="B773" s="5"/>
      <c r="C773" s="5"/>
      <c r="D773" s="5"/>
      <c r="E773" s="5"/>
      <c r="F773" s="5"/>
      <c r="G773" s="269"/>
      <c r="H773" s="270"/>
      <c r="I773" s="270"/>
      <c r="J773" s="270"/>
      <c r="K773" s="270"/>
      <c r="L773" s="270"/>
      <c r="M773" s="270"/>
      <c r="N773" s="270"/>
      <c r="O773" s="270"/>
      <c r="P773" s="270"/>
      <c r="Q773" s="270"/>
      <c r="R773" s="270"/>
      <c r="S773" s="270"/>
      <c r="T773" s="270"/>
      <c r="U773" s="270"/>
      <c r="V773" s="270"/>
      <c r="W773" s="64"/>
      <c r="X773" s="64"/>
      <c r="Y773" s="64"/>
      <c r="Z773" s="281"/>
      <c r="AA773" s="282"/>
      <c r="AB773" s="282"/>
      <c r="AC773" s="282"/>
      <c r="AD773" s="282"/>
      <c r="AE773" s="282"/>
      <c r="AF773" s="282"/>
      <c r="AG773" s="282"/>
      <c r="AH773" s="282"/>
      <c r="AI773" s="282"/>
      <c r="AJ773" s="282"/>
      <c r="AK773" s="282"/>
      <c r="AL773" s="282"/>
      <c r="AM773" s="282"/>
      <c r="AN773" s="282"/>
      <c r="AO773" s="282"/>
      <c r="AP773" s="282"/>
      <c r="AQ773" s="282"/>
      <c r="AR773" s="282"/>
      <c r="AS773" s="282"/>
      <c r="AT773" s="282"/>
      <c r="AU773" s="282"/>
      <c r="AV773" s="282"/>
      <c r="AW773" s="282"/>
      <c r="AX773" s="282"/>
      <c r="AY773" s="282"/>
      <c r="AZ773" s="283"/>
      <c r="BA773" s="144"/>
      <c r="BB773" s="5"/>
      <c r="BC773" s="5"/>
      <c r="BD773" s="5"/>
      <c r="BE773" s="289"/>
      <c r="BF773" s="290"/>
      <c r="BG773" s="294"/>
      <c r="BH773" s="294"/>
      <c r="BI773" s="290"/>
      <c r="BJ773" s="290"/>
      <c r="BK773" s="294"/>
      <c r="BL773" s="297"/>
      <c r="BM773" s="5"/>
      <c r="BN773" s="5"/>
      <c r="BO773" s="5"/>
      <c r="BP773" s="5"/>
      <c r="BQ773" s="5"/>
      <c r="BR773" s="5"/>
      <c r="BS773" s="5"/>
      <c r="BT773" s="5"/>
      <c r="BU773" s="274"/>
      <c r="BV773" s="275"/>
      <c r="BW773" s="275"/>
      <c r="BX773" s="275"/>
      <c r="BY773" s="275"/>
      <c r="BZ773" s="275"/>
      <c r="CA773" s="275"/>
      <c r="CB773" s="275"/>
      <c r="CC773" s="275"/>
      <c r="CD773" s="275"/>
      <c r="CE773" s="275"/>
      <c r="CF773" s="275"/>
      <c r="CG773" s="275"/>
      <c r="CH773" s="275"/>
      <c r="CI773" s="275"/>
      <c r="CJ773" s="275"/>
      <c r="CK773" s="64"/>
      <c r="CL773" s="64"/>
      <c r="CM773" s="64"/>
      <c r="CN773" s="281"/>
      <c r="CO773" s="282"/>
      <c r="CP773" s="282"/>
      <c r="CQ773" s="282"/>
      <c r="CR773" s="282"/>
      <c r="CS773" s="282"/>
      <c r="CT773" s="282"/>
      <c r="CU773" s="282"/>
      <c r="CV773" s="282"/>
      <c r="CW773" s="282"/>
      <c r="CX773" s="282"/>
      <c r="CY773" s="282"/>
      <c r="CZ773" s="282"/>
      <c r="DA773" s="282"/>
      <c r="DB773" s="282"/>
      <c r="DC773" s="282"/>
      <c r="DD773" s="282"/>
      <c r="DE773" s="282"/>
      <c r="DF773" s="282"/>
      <c r="DG773" s="282"/>
      <c r="DH773" s="282"/>
      <c r="DI773" s="282"/>
      <c r="DJ773" s="282"/>
      <c r="DK773" s="282"/>
      <c r="DL773" s="282"/>
      <c r="DM773" s="282"/>
      <c r="DN773" s="283"/>
      <c r="DO773" s="144"/>
      <c r="DP773" s="5"/>
      <c r="DQ773" s="5"/>
      <c r="DR773" s="5"/>
      <c r="DS773" s="289"/>
      <c r="DT773" s="290"/>
      <c r="DU773" s="294"/>
      <c r="DV773" s="294"/>
      <c r="DW773" s="290"/>
      <c r="DX773" s="290"/>
      <c r="DY773" s="294"/>
      <c r="DZ773" s="297"/>
      <c r="EA773" s="5"/>
      <c r="EB773" s="5"/>
      <c r="EC773" s="5"/>
      <c r="ED773" s="8"/>
      <c r="EE773" s="17"/>
      <c r="EF773" s="17"/>
      <c r="EG773" s="17"/>
      <c r="EH773" s="17"/>
      <c r="EI773" s="17"/>
      <c r="EJ773" s="17"/>
      <c r="EK773" s="17"/>
      <c r="EL773" s="17"/>
      <c r="EM773" s="17"/>
      <c r="EN773" s="17"/>
      <c r="EO773" s="17"/>
      <c r="EP773" s="17"/>
      <c r="EQ773" s="17"/>
      <c r="ER773" s="17"/>
      <c r="ES773" s="17"/>
      <c r="ET773" s="17"/>
      <c r="EU773" s="17"/>
      <c r="EV773" s="17"/>
      <c r="EW773" s="17"/>
      <c r="EX773" s="17"/>
      <c r="EY773" s="17"/>
      <c r="EZ773" s="17"/>
      <c r="FA773" s="17"/>
      <c r="FB773" s="17"/>
      <c r="FC773" s="17"/>
      <c r="FD773" s="17"/>
      <c r="FE773" s="17"/>
      <c r="FF773" s="17"/>
      <c r="FG773" s="17"/>
      <c r="FH773" s="17"/>
      <c r="FI773" s="17"/>
      <c r="FJ773" s="17"/>
      <c r="FK773" s="17"/>
      <c r="FL773" s="17"/>
      <c r="FM773" s="17"/>
      <c r="FN773" s="17"/>
      <c r="FO773" s="17"/>
      <c r="FP773" s="17"/>
      <c r="FQ773" s="17"/>
      <c r="FR773" s="17"/>
      <c r="FS773" s="17"/>
      <c r="FT773" s="17"/>
      <c r="FU773" s="17"/>
      <c r="FV773" s="17"/>
      <c r="FW773" s="17"/>
      <c r="FX773" s="17"/>
      <c r="FY773" s="17"/>
      <c r="FZ773" s="17"/>
      <c r="GA773" s="17"/>
      <c r="GB773" s="17"/>
      <c r="GC773" s="17"/>
      <c r="GD773" s="17"/>
      <c r="GE773" s="17"/>
      <c r="GF773" s="17"/>
      <c r="GG773" s="17"/>
      <c r="GH773" s="17"/>
      <c r="GI773" s="17"/>
      <c r="GJ773" s="17"/>
      <c r="GK773" s="17"/>
      <c r="GL773" s="17"/>
      <c r="GM773" s="17"/>
    </row>
    <row r="774" spans="1:195" s="12" customFormat="1" ht="9.9499999999999993" customHeight="1" x14ac:dyDescent="0.4">
      <c r="A774" s="5"/>
      <c r="B774" s="5"/>
      <c r="C774" s="5"/>
      <c r="D774" s="5"/>
      <c r="E774" s="5"/>
      <c r="F774" s="5"/>
      <c r="G774" s="269"/>
      <c r="H774" s="270"/>
      <c r="I774" s="270"/>
      <c r="J774" s="270"/>
      <c r="K774" s="270"/>
      <c r="L774" s="270"/>
      <c r="M774" s="270"/>
      <c r="N774" s="270"/>
      <c r="O774" s="270"/>
      <c r="P774" s="270"/>
      <c r="Q774" s="270"/>
      <c r="R774" s="270"/>
      <c r="S774" s="270"/>
      <c r="T774" s="270"/>
      <c r="U774" s="270"/>
      <c r="V774" s="270"/>
      <c r="W774" s="64"/>
      <c r="X774" s="64"/>
      <c r="Y774" s="64"/>
      <c r="Z774" s="284"/>
      <c r="AA774" s="285"/>
      <c r="AB774" s="285"/>
      <c r="AC774" s="285"/>
      <c r="AD774" s="285"/>
      <c r="AE774" s="285"/>
      <c r="AF774" s="285"/>
      <c r="AG774" s="285"/>
      <c r="AH774" s="285"/>
      <c r="AI774" s="285"/>
      <c r="AJ774" s="285"/>
      <c r="AK774" s="285"/>
      <c r="AL774" s="285"/>
      <c r="AM774" s="285"/>
      <c r="AN774" s="285"/>
      <c r="AO774" s="285"/>
      <c r="AP774" s="285"/>
      <c r="AQ774" s="285"/>
      <c r="AR774" s="285"/>
      <c r="AS774" s="285"/>
      <c r="AT774" s="285"/>
      <c r="AU774" s="285"/>
      <c r="AV774" s="285"/>
      <c r="AW774" s="285"/>
      <c r="AX774" s="285"/>
      <c r="AY774" s="285"/>
      <c r="AZ774" s="286"/>
      <c r="BA774" s="144"/>
      <c r="BB774" s="5"/>
      <c r="BC774" s="5"/>
      <c r="BD774" s="5"/>
      <c r="BE774" s="291"/>
      <c r="BF774" s="292"/>
      <c r="BG774" s="295"/>
      <c r="BH774" s="295"/>
      <c r="BI774" s="292"/>
      <c r="BJ774" s="292"/>
      <c r="BK774" s="295"/>
      <c r="BL774" s="298"/>
      <c r="BM774" s="5"/>
      <c r="BN774" s="5"/>
      <c r="BO774" s="5"/>
      <c r="BP774" s="5"/>
      <c r="BQ774" s="5"/>
      <c r="BR774" s="5"/>
      <c r="BS774" s="5"/>
      <c r="BT774" s="5"/>
      <c r="BU774" s="274"/>
      <c r="BV774" s="275"/>
      <c r="BW774" s="275"/>
      <c r="BX774" s="275"/>
      <c r="BY774" s="275"/>
      <c r="BZ774" s="275"/>
      <c r="CA774" s="275"/>
      <c r="CB774" s="275"/>
      <c r="CC774" s="275"/>
      <c r="CD774" s="275"/>
      <c r="CE774" s="275"/>
      <c r="CF774" s="275"/>
      <c r="CG774" s="275"/>
      <c r="CH774" s="275"/>
      <c r="CI774" s="275"/>
      <c r="CJ774" s="275"/>
      <c r="CK774" s="64"/>
      <c r="CL774" s="64"/>
      <c r="CM774" s="64"/>
      <c r="CN774" s="284"/>
      <c r="CO774" s="285"/>
      <c r="CP774" s="285"/>
      <c r="CQ774" s="285"/>
      <c r="CR774" s="285"/>
      <c r="CS774" s="285"/>
      <c r="CT774" s="285"/>
      <c r="CU774" s="285"/>
      <c r="CV774" s="285"/>
      <c r="CW774" s="285"/>
      <c r="CX774" s="285"/>
      <c r="CY774" s="285"/>
      <c r="CZ774" s="285"/>
      <c r="DA774" s="285"/>
      <c r="DB774" s="285"/>
      <c r="DC774" s="285"/>
      <c r="DD774" s="285"/>
      <c r="DE774" s="285"/>
      <c r="DF774" s="285"/>
      <c r="DG774" s="285"/>
      <c r="DH774" s="285"/>
      <c r="DI774" s="285"/>
      <c r="DJ774" s="285"/>
      <c r="DK774" s="285"/>
      <c r="DL774" s="285"/>
      <c r="DM774" s="285"/>
      <c r="DN774" s="286"/>
      <c r="DO774" s="144"/>
      <c r="DP774" s="5"/>
      <c r="DQ774" s="5"/>
      <c r="DR774" s="5"/>
      <c r="DS774" s="291"/>
      <c r="DT774" s="292"/>
      <c r="DU774" s="295"/>
      <c r="DV774" s="295"/>
      <c r="DW774" s="292"/>
      <c r="DX774" s="292"/>
      <c r="DY774" s="295"/>
      <c r="DZ774" s="298"/>
      <c r="EA774" s="5"/>
      <c r="EB774" s="5"/>
      <c r="EC774" s="5"/>
      <c r="ED774" s="8"/>
      <c r="EE774" s="17"/>
      <c r="EF774" s="17"/>
      <c r="EG774" s="17"/>
      <c r="EH774" s="17"/>
      <c r="EI774" s="17"/>
      <c r="EJ774" s="17"/>
      <c r="EK774" s="17"/>
      <c r="EL774" s="17"/>
      <c r="EM774" s="17"/>
      <c r="EN774" s="17"/>
      <c r="EO774" s="17"/>
      <c r="EP774" s="17"/>
      <c r="EQ774" s="17"/>
      <c r="ER774" s="17"/>
      <c r="ES774" s="17"/>
      <c r="ET774" s="17"/>
      <c r="EU774" s="17"/>
      <c r="EV774" s="17"/>
      <c r="EW774" s="17"/>
      <c r="EX774" s="17"/>
      <c r="EY774" s="17"/>
      <c r="EZ774" s="17"/>
      <c r="FA774" s="17"/>
      <c r="FB774" s="17"/>
      <c r="FC774" s="17"/>
      <c r="FD774" s="17"/>
      <c r="FE774" s="17"/>
      <c r="FF774" s="17"/>
      <c r="FG774" s="17"/>
      <c r="FH774" s="17"/>
      <c r="FI774" s="17"/>
      <c r="FJ774" s="17"/>
      <c r="FK774" s="17"/>
      <c r="FL774" s="17"/>
      <c r="FM774" s="17"/>
      <c r="FN774" s="17"/>
      <c r="FO774" s="17"/>
      <c r="FP774" s="17"/>
      <c r="FQ774" s="17"/>
      <c r="FR774" s="17"/>
      <c r="FS774" s="17"/>
      <c r="FT774" s="17"/>
      <c r="FU774" s="17"/>
      <c r="FV774" s="17"/>
      <c r="FW774" s="17"/>
      <c r="FX774" s="17"/>
      <c r="FY774" s="17"/>
      <c r="FZ774" s="17"/>
      <c r="GA774" s="17"/>
      <c r="GB774" s="17"/>
      <c r="GC774" s="17"/>
      <c r="GD774" s="17"/>
      <c r="GE774" s="17"/>
      <c r="GF774" s="17"/>
      <c r="GG774" s="17"/>
      <c r="GH774" s="17"/>
      <c r="GI774" s="17"/>
      <c r="GJ774" s="17"/>
      <c r="GK774" s="17"/>
      <c r="GL774" s="17"/>
      <c r="GM774" s="17"/>
    </row>
    <row r="775" spans="1:195" s="12" customFormat="1" ht="9.9499999999999993" customHeight="1" x14ac:dyDescent="0.4">
      <c r="A775" s="5"/>
      <c r="B775" s="5"/>
      <c r="C775" s="5"/>
      <c r="D775" s="5"/>
      <c r="E775" s="5"/>
      <c r="F775" s="5"/>
      <c r="G775" s="271"/>
      <c r="H775" s="272"/>
      <c r="I775" s="272"/>
      <c r="J775" s="272"/>
      <c r="K775" s="272"/>
      <c r="L775" s="272"/>
      <c r="M775" s="272"/>
      <c r="N775" s="272"/>
      <c r="O775" s="272"/>
      <c r="P775" s="272"/>
      <c r="Q775" s="272"/>
      <c r="R775" s="272"/>
      <c r="S775" s="272"/>
      <c r="T775" s="272"/>
      <c r="U775" s="272"/>
      <c r="V775" s="272"/>
      <c r="W775" s="115"/>
      <c r="X775" s="115"/>
      <c r="Y775" s="115"/>
      <c r="Z775" s="115"/>
      <c r="AA775" s="105"/>
      <c r="AB775" s="125"/>
      <c r="AC775" s="128"/>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45"/>
      <c r="BB775" s="5"/>
      <c r="BC775" s="5"/>
      <c r="BD775" s="5"/>
      <c r="BE775" s="5"/>
      <c r="BF775" s="5"/>
      <c r="BG775" s="5"/>
      <c r="BH775" s="5"/>
      <c r="BI775" s="18"/>
      <c r="BJ775" s="18"/>
      <c r="BK775" s="18"/>
      <c r="BL775" s="18"/>
      <c r="BM775" s="5"/>
      <c r="BN775" s="5"/>
      <c r="BO775" s="5"/>
      <c r="BP775" s="5"/>
      <c r="BQ775" s="5"/>
      <c r="BR775" s="5"/>
      <c r="BS775" s="5"/>
      <c r="BT775" s="5"/>
      <c r="BU775" s="276"/>
      <c r="BV775" s="277"/>
      <c r="BW775" s="277"/>
      <c r="BX775" s="277"/>
      <c r="BY775" s="277"/>
      <c r="BZ775" s="277"/>
      <c r="CA775" s="277"/>
      <c r="CB775" s="277"/>
      <c r="CC775" s="277"/>
      <c r="CD775" s="277"/>
      <c r="CE775" s="277"/>
      <c r="CF775" s="277"/>
      <c r="CG775" s="277"/>
      <c r="CH775" s="277"/>
      <c r="CI775" s="277"/>
      <c r="CJ775" s="277"/>
      <c r="CK775" s="115"/>
      <c r="CL775" s="115"/>
      <c r="CM775" s="115"/>
      <c r="CN775" s="115"/>
      <c r="CO775" s="105"/>
      <c r="CP775" s="125"/>
      <c r="CQ775" s="128"/>
      <c r="CR775" s="125"/>
      <c r="CS775" s="125"/>
      <c r="CT775" s="125"/>
      <c r="CU775" s="125"/>
      <c r="CV775" s="125"/>
      <c r="CW775" s="125"/>
      <c r="CX775" s="125"/>
      <c r="CY775" s="125"/>
      <c r="CZ775" s="125"/>
      <c r="DA775" s="125"/>
      <c r="DB775" s="125"/>
      <c r="DC775" s="125"/>
      <c r="DD775" s="125"/>
      <c r="DE775" s="125"/>
      <c r="DF775" s="125"/>
      <c r="DG775" s="125"/>
      <c r="DH775" s="125"/>
      <c r="DI775" s="125"/>
      <c r="DJ775" s="125"/>
      <c r="DK775" s="125"/>
      <c r="DL775" s="125"/>
      <c r="DM775" s="125"/>
      <c r="DN775" s="125"/>
      <c r="DO775" s="145"/>
      <c r="DP775" s="5"/>
      <c r="DQ775" s="5"/>
      <c r="DR775" s="5"/>
      <c r="DS775" s="5"/>
      <c r="DT775" s="5"/>
      <c r="DU775" s="5"/>
      <c r="DV775" s="5"/>
      <c r="DW775" s="18"/>
      <c r="DX775" s="18"/>
      <c r="DY775" s="18"/>
      <c r="DZ775" s="18"/>
      <c r="EA775" s="5"/>
      <c r="EB775" s="5"/>
      <c r="EC775" s="5"/>
      <c r="ED775" s="8"/>
      <c r="EE775" s="17"/>
      <c r="EF775" s="17"/>
      <c r="EG775" s="17"/>
      <c r="EH775" s="17"/>
      <c r="EI775" s="17"/>
      <c r="EJ775" s="17"/>
      <c r="EK775" s="17"/>
      <c r="EL775" s="17"/>
      <c r="EM775" s="17"/>
      <c r="EN775" s="17"/>
      <c r="EO775" s="17"/>
      <c r="EP775" s="17"/>
      <c r="EQ775" s="17"/>
      <c r="ER775" s="17"/>
      <c r="ES775" s="17"/>
      <c r="ET775" s="17"/>
      <c r="EU775" s="17"/>
      <c r="EV775" s="17"/>
      <c r="EW775" s="17"/>
      <c r="EX775" s="17"/>
      <c r="EY775" s="17"/>
      <c r="EZ775" s="17"/>
      <c r="FA775" s="17"/>
      <c r="FB775" s="17"/>
      <c r="FC775" s="17"/>
      <c r="FD775" s="17"/>
      <c r="FE775" s="17"/>
      <c r="FF775" s="17"/>
      <c r="FG775" s="17"/>
      <c r="FH775" s="17"/>
      <c r="FI775" s="17"/>
      <c r="FJ775" s="17"/>
      <c r="FK775" s="17"/>
      <c r="FL775" s="17"/>
      <c r="FM775" s="17"/>
      <c r="FN775" s="17"/>
      <c r="FO775" s="17"/>
      <c r="FP775" s="17"/>
      <c r="FQ775" s="17"/>
      <c r="FR775" s="17"/>
      <c r="FS775" s="17"/>
      <c r="FT775" s="17"/>
      <c r="FU775" s="17"/>
      <c r="FV775" s="17"/>
      <c r="FW775" s="17"/>
      <c r="FX775" s="17"/>
      <c r="FY775" s="17"/>
      <c r="FZ775" s="17"/>
      <c r="GA775" s="17"/>
      <c r="GB775" s="17"/>
      <c r="GC775" s="17"/>
      <c r="GD775" s="17"/>
      <c r="GE775" s="17"/>
      <c r="GF775" s="17"/>
      <c r="GG775" s="17"/>
      <c r="GH775" s="17"/>
      <c r="GI775" s="17"/>
      <c r="GJ775" s="17"/>
      <c r="GK775" s="17"/>
      <c r="GL775" s="17"/>
      <c r="GM775" s="17"/>
    </row>
    <row r="789" spans="1:195" s="12" customFormat="1" ht="18.75" customHeight="1" x14ac:dyDescent="0.4">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228" t="s">
        <v>79</v>
      </c>
      <c r="BF789" s="229"/>
      <c r="BG789" s="229"/>
      <c r="BH789" s="229"/>
      <c r="BI789" s="229"/>
      <c r="BJ789" s="229"/>
      <c r="BK789" s="229"/>
      <c r="BL789" s="230"/>
      <c r="BM789" s="5"/>
      <c r="BN789" s="5"/>
      <c r="BO789" s="5"/>
      <c r="BP789" s="5"/>
      <c r="BQ789" s="5"/>
      <c r="BR789" s="5"/>
      <c r="BS789" s="5"/>
      <c r="BT789" s="5"/>
      <c r="BU789" s="5"/>
      <c r="BV789" s="5"/>
      <c r="BW789" s="5"/>
      <c r="BX789" s="5"/>
      <c r="BY789" s="5"/>
      <c r="BZ789" s="5"/>
      <c r="CA789" s="5"/>
      <c r="CB789" s="5"/>
      <c r="CC789" s="5"/>
      <c r="CD789" s="5"/>
      <c r="CE789" s="5"/>
      <c r="CF789" s="5"/>
      <c r="CG789" s="5"/>
      <c r="CH789" s="5"/>
      <c r="CI789" s="5"/>
      <c r="CJ789" s="5"/>
      <c r="CK789" s="5"/>
      <c r="CL789" s="5"/>
      <c r="CM789" s="5"/>
      <c r="CN789" s="5"/>
      <c r="CO789" s="5"/>
      <c r="CP789" s="5"/>
      <c r="CQ789" s="18"/>
      <c r="CR789" s="18"/>
      <c r="CS789" s="18"/>
      <c r="CT789" s="18"/>
      <c r="CU789" s="18"/>
      <c r="CV789" s="18"/>
      <c r="CW789" s="18"/>
      <c r="CX789" s="18"/>
      <c r="CY789" s="18"/>
      <c r="CZ789" s="18"/>
      <c r="DA789" s="18"/>
      <c r="DB789" s="18"/>
      <c r="DC789" s="18"/>
      <c r="DD789" s="18"/>
      <c r="DE789" s="18"/>
      <c r="DF789" s="18"/>
      <c r="DG789" s="18"/>
      <c r="DH789" s="18"/>
      <c r="DI789" s="18"/>
      <c r="DJ789" s="18"/>
      <c r="DK789" s="18"/>
      <c r="DL789" s="18"/>
      <c r="DM789" s="18"/>
      <c r="DN789" s="18"/>
      <c r="DO789" s="18"/>
      <c r="DP789" s="18"/>
      <c r="DQ789" s="18"/>
      <c r="DR789" s="18"/>
      <c r="DS789" s="228" t="s">
        <v>315</v>
      </c>
      <c r="DT789" s="229"/>
      <c r="DU789" s="229"/>
      <c r="DV789" s="229"/>
      <c r="DW789" s="229"/>
      <c r="DX789" s="229"/>
      <c r="DY789" s="229"/>
      <c r="DZ789" s="230"/>
      <c r="EA789" s="5"/>
      <c r="EB789" s="5"/>
      <c r="EC789" s="5"/>
      <c r="ED789" s="8"/>
      <c r="EE789" s="17"/>
      <c r="EF789" s="17"/>
      <c r="EG789" s="17"/>
      <c r="EH789" s="17"/>
      <c r="EI789" s="17"/>
      <c r="EJ789" s="17"/>
      <c r="EK789" s="17"/>
      <c r="EL789" s="17"/>
      <c r="EM789" s="17"/>
      <c r="EN789" s="17"/>
      <c r="EO789" s="17"/>
      <c r="EP789" s="17"/>
      <c r="EQ789" s="17"/>
      <c r="ER789" s="17"/>
      <c r="ES789" s="17"/>
      <c r="ET789" s="17"/>
      <c r="EU789" s="17"/>
      <c r="EV789" s="17"/>
      <c r="EW789" s="17"/>
      <c r="EX789" s="17"/>
      <c r="EY789" s="17"/>
      <c r="EZ789" s="17"/>
      <c r="FA789" s="17"/>
      <c r="FB789" s="17"/>
      <c r="FC789" s="17"/>
      <c r="FD789" s="17"/>
      <c r="FE789" s="17"/>
      <c r="FF789" s="17"/>
      <c r="FG789" s="17"/>
      <c r="FH789" s="17"/>
      <c r="FI789" s="17"/>
      <c r="FJ789" s="17"/>
      <c r="FK789" s="17"/>
      <c r="FL789" s="17"/>
      <c r="FM789" s="17"/>
      <c r="FN789" s="17"/>
      <c r="FO789" s="17"/>
      <c r="FP789" s="17"/>
      <c r="FQ789" s="17"/>
      <c r="FR789" s="17"/>
      <c r="FS789" s="17"/>
      <c r="FT789" s="17"/>
      <c r="FU789" s="17"/>
      <c r="FV789" s="17"/>
      <c r="FW789" s="17"/>
      <c r="FX789" s="17"/>
      <c r="FY789" s="17"/>
      <c r="FZ789" s="17"/>
      <c r="GA789" s="17"/>
      <c r="GB789" s="17"/>
      <c r="GC789" s="17"/>
      <c r="GD789" s="17"/>
      <c r="GE789" s="17"/>
      <c r="GF789" s="17"/>
      <c r="GG789" s="17"/>
      <c r="GH789" s="17"/>
      <c r="GI789" s="17"/>
      <c r="GJ789" s="17"/>
      <c r="GK789" s="17"/>
      <c r="GL789" s="17"/>
      <c r="GM789" s="17"/>
    </row>
    <row r="790" spans="1:195" s="12" customFormat="1" ht="18.75" customHeight="1" x14ac:dyDescent="0.4">
      <c r="A790" s="5"/>
      <c r="B790" s="5"/>
      <c r="C790" s="50" t="s">
        <v>347</v>
      </c>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231"/>
      <c r="BF790" s="232"/>
      <c r="BG790" s="232"/>
      <c r="BH790" s="232"/>
      <c r="BI790" s="232"/>
      <c r="BJ790" s="232"/>
      <c r="BK790" s="232"/>
      <c r="BL790" s="233"/>
      <c r="BM790" s="5"/>
      <c r="BN790" s="5"/>
      <c r="BO790" s="5"/>
      <c r="BP790" s="5"/>
      <c r="BQ790" s="50" t="s">
        <v>347</v>
      </c>
      <c r="BR790" s="5"/>
      <c r="BS790" s="5"/>
      <c r="BT790" s="5"/>
      <c r="BU790" s="5"/>
      <c r="BV790" s="5"/>
      <c r="BW790" s="5"/>
      <c r="BX790" s="5"/>
      <c r="BY790" s="5"/>
      <c r="BZ790" s="5"/>
      <c r="CA790" s="5"/>
      <c r="CB790" s="5"/>
      <c r="CC790" s="5"/>
      <c r="CD790" s="5"/>
      <c r="CE790" s="5"/>
      <c r="CF790" s="5"/>
      <c r="CG790" s="5"/>
      <c r="CH790" s="5"/>
      <c r="CI790" s="5"/>
      <c r="CJ790" s="5"/>
      <c r="CK790" s="5"/>
      <c r="CL790" s="5"/>
      <c r="CM790" s="5"/>
      <c r="CN790" s="5"/>
      <c r="CO790" s="5"/>
      <c r="CP790" s="5"/>
      <c r="CQ790" s="18"/>
      <c r="CR790" s="18"/>
      <c r="CS790" s="18"/>
      <c r="CT790" s="18"/>
      <c r="CU790" s="18"/>
      <c r="CV790" s="18"/>
      <c r="CW790" s="18"/>
      <c r="CX790" s="18"/>
      <c r="CY790" s="18"/>
      <c r="CZ790" s="18"/>
      <c r="DA790" s="18"/>
      <c r="DB790" s="18"/>
      <c r="DC790" s="18"/>
      <c r="DD790" s="18"/>
      <c r="DE790" s="18"/>
      <c r="DF790" s="18"/>
      <c r="DG790" s="18"/>
      <c r="DH790" s="18"/>
      <c r="DI790" s="18"/>
      <c r="DJ790" s="18"/>
      <c r="DK790" s="18"/>
      <c r="DL790" s="18"/>
      <c r="DM790" s="18"/>
      <c r="DN790" s="18"/>
      <c r="DO790" s="18"/>
      <c r="DP790" s="18"/>
      <c r="DQ790" s="18"/>
      <c r="DR790" s="18"/>
      <c r="DS790" s="231"/>
      <c r="DT790" s="232"/>
      <c r="DU790" s="232"/>
      <c r="DV790" s="232"/>
      <c r="DW790" s="232"/>
      <c r="DX790" s="232"/>
      <c r="DY790" s="232"/>
      <c r="DZ790" s="233"/>
      <c r="EA790" s="5"/>
      <c r="EB790" s="5"/>
      <c r="EC790" s="5"/>
      <c r="ED790" s="8"/>
      <c r="EE790" s="17"/>
      <c r="EF790" s="17"/>
      <c r="EG790" s="17"/>
      <c r="EH790" s="17"/>
      <c r="EI790" s="17"/>
      <c r="EJ790" s="17"/>
      <c r="EK790" s="17"/>
      <c r="EL790" s="17"/>
      <c r="EM790" s="17"/>
      <c r="EN790" s="17"/>
      <c r="EO790" s="17"/>
      <c r="EP790" s="17"/>
      <c r="EQ790" s="17"/>
      <c r="ER790" s="17"/>
      <c r="ES790" s="17"/>
      <c r="ET790" s="17"/>
      <c r="EU790" s="17"/>
      <c r="EV790" s="17"/>
      <c r="EW790" s="17"/>
      <c r="EX790" s="17"/>
      <c r="EY790" s="17"/>
      <c r="EZ790" s="17"/>
      <c r="FA790" s="17"/>
      <c r="FB790" s="17"/>
      <c r="FC790" s="17"/>
      <c r="FD790" s="17"/>
      <c r="FE790" s="17"/>
      <c r="FF790" s="17"/>
      <c r="FG790" s="17"/>
      <c r="FH790" s="17"/>
      <c r="FI790" s="17"/>
      <c r="FJ790" s="17"/>
      <c r="FK790" s="17"/>
      <c r="FL790" s="17"/>
      <c r="FM790" s="17"/>
      <c r="FN790" s="17"/>
      <c r="FO790" s="17"/>
      <c r="FP790" s="17"/>
      <c r="FQ790" s="17"/>
      <c r="FR790" s="17"/>
      <c r="FS790" s="17"/>
      <c r="FT790" s="17"/>
      <c r="FU790" s="17"/>
      <c r="FV790" s="17"/>
      <c r="FW790" s="17"/>
      <c r="FX790" s="17"/>
      <c r="FY790" s="17"/>
      <c r="FZ790" s="17"/>
      <c r="GA790" s="17"/>
      <c r="GB790" s="17"/>
      <c r="GC790" s="17"/>
      <c r="GD790" s="17"/>
      <c r="GE790" s="17"/>
      <c r="GF790" s="17"/>
      <c r="GG790" s="17"/>
      <c r="GH790" s="17"/>
      <c r="GI790" s="17"/>
      <c r="GJ790" s="17"/>
      <c r="GK790" s="17"/>
      <c r="GL790" s="17"/>
      <c r="GM790" s="17"/>
    </row>
    <row r="791" spans="1:195" s="12" customFormat="1" ht="18.75" customHeight="1" x14ac:dyDescent="0.4">
      <c r="A791" s="27"/>
      <c r="B791" s="27"/>
      <c r="C791" s="50" t="s">
        <v>22</v>
      </c>
      <c r="D791" s="27"/>
      <c r="E791" s="27"/>
      <c r="F791" s="27"/>
      <c r="G791" s="27"/>
      <c r="H791" s="27"/>
      <c r="I791" s="27"/>
      <c r="J791" s="27"/>
      <c r="K791" s="27"/>
      <c r="L791" s="27"/>
      <c r="M791" s="28"/>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50" t="s">
        <v>22</v>
      </c>
      <c r="BR791" s="27"/>
      <c r="BS791" s="27"/>
      <c r="BT791" s="27"/>
      <c r="BU791" s="27"/>
      <c r="BV791" s="27"/>
      <c r="BW791" s="27"/>
      <c r="BX791" s="27"/>
      <c r="BY791" s="27"/>
      <c r="BZ791" s="27"/>
      <c r="CA791" s="27"/>
      <c r="CB791" s="27"/>
      <c r="CC791" s="27"/>
      <c r="CD791" s="27"/>
      <c r="CE791" s="27"/>
      <c r="CF791" s="27"/>
      <c r="CG791" s="27"/>
      <c r="CH791" s="27"/>
      <c r="CI791" s="27"/>
      <c r="CJ791" s="27"/>
      <c r="CK791" s="27"/>
      <c r="CL791" s="27"/>
      <c r="CM791" s="27"/>
      <c r="CN791" s="27"/>
      <c r="CO791" s="27"/>
      <c r="CP791" s="27"/>
      <c r="CQ791" s="27"/>
      <c r="CR791" s="27"/>
      <c r="CS791" s="27"/>
      <c r="CT791" s="27"/>
      <c r="CU791" s="27"/>
      <c r="CV791" s="27"/>
      <c r="CW791" s="27"/>
      <c r="CX791" s="27"/>
      <c r="CY791" s="27"/>
      <c r="CZ791" s="27"/>
      <c r="DA791" s="27"/>
      <c r="DB791" s="27"/>
      <c r="DC791" s="27"/>
      <c r="DD791" s="27"/>
      <c r="DE791" s="27"/>
      <c r="DF791" s="27"/>
      <c r="DG791" s="27"/>
      <c r="DH791" s="27"/>
      <c r="DI791" s="27"/>
      <c r="DJ791" s="27"/>
      <c r="DK791" s="27"/>
      <c r="DL791" s="27"/>
      <c r="DM791" s="27"/>
      <c r="DN791" s="27"/>
      <c r="DO791" s="27"/>
      <c r="DP791" s="27"/>
      <c r="DQ791" s="27"/>
      <c r="DR791" s="27"/>
      <c r="DS791" s="27"/>
      <c r="DT791" s="27"/>
      <c r="DU791" s="27"/>
      <c r="DV791" s="27"/>
      <c r="DW791" s="27"/>
      <c r="DX791" s="27"/>
      <c r="DY791" s="27"/>
      <c r="DZ791" s="27"/>
      <c r="EA791" s="27"/>
      <c r="EB791" s="27"/>
      <c r="EC791" s="27"/>
      <c r="ED791" s="184"/>
      <c r="EE791" s="61"/>
      <c r="EF791" s="17"/>
      <c r="EG791" s="17"/>
      <c r="EH791" s="17"/>
      <c r="EI791" s="17"/>
      <c r="EJ791" s="17"/>
      <c r="EK791" s="17"/>
      <c r="EL791" s="17"/>
      <c r="EM791" s="17"/>
      <c r="EN791" s="17"/>
      <c r="EO791" s="17"/>
      <c r="EP791" s="17"/>
      <c r="EQ791" s="17"/>
      <c r="ER791" s="17"/>
      <c r="ES791" s="17"/>
      <c r="ET791" s="17"/>
      <c r="EU791" s="17"/>
      <c r="EV791" s="17"/>
      <c r="EW791" s="17"/>
      <c r="EX791" s="17"/>
      <c r="EY791" s="17"/>
      <c r="EZ791" s="17"/>
      <c r="FA791" s="17"/>
      <c r="FB791" s="17"/>
      <c r="FC791" s="17"/>
      <c r="FD791" s="17"/>
      <c r="FE791" s="17"/>
      <c r="FF791" s="17"/>
      <c r="FG791" s="17"/>
      <c r="FH791" s="17"/>
      <c r="FI791" s="17"/>
      <c r="FJ791" s="17"/>
      <c r="FK791" s="17"/>
      <c r="FL791" s="17"/>
      <c r="FM791" s="17"/>
      <c r="FN791" s="17"/>
      <c r="FO791" s="17"/>
      <c r="FP791" s="17"/>
      <c r="FQ791" s="17"/>
      <c r="FR791" s="17"/>
      <c r="FS791" s="17"/>
      <c r="FT791" s="17"/>
      <c r="FU791" s="17"/>
      <c r="FV791" s="17"/>
      <c r="FW791" s="17"/>
      <c r="FX791" s="17"/>
      <c r="FY791" s="17"/>
      <c r="FZ791" s="17"/>
      <c r="GA791" s="17"/>
      <c r="GB791" s="17"/>
      <c r="GC791" s="17"/>
      <c r="GD791" s="17"/>
      <c r="GE791" s="17"/>
      <c r="GF791" s="17"/>
      <c r="GG791" s="17"/>
      <c r="GH791" s="17"/>
      <c r="GI791" s="17"/>
      <c r="GJ791" s="17"/>
      <c r="GK791" s="17"/>
      <c r="GL791" s="17"/>
      <c r="GM791" s="17"/>
    </row>
    <row r="792" spans="1:195" s="12" customFormat="1" ht="18.75" customHeight="1" x14ac:dyDescent="0.4">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c r="BO792" s="27"/>
      <c r="BP792" s="27"/>
      <c r="BQ792" s="27"/>
      <c r="BR792" s="27"/>
      <c r="BS792" s="27"/>
      <c r="BT792" s="27"/>
      <c r="BU792" s="27"/>
      <c r="BV792" s="27"/>
      <c r="BW792" s="27"/>
      <c r="BX792" s="27"/>
      <c r="BY792" s="27"/>
      <c r="BZ792" s="27"/>
      <c r="CA792" s="27"/>
      <c r="CB792" s="27"/>
      <c r="CC792" s="27"/>
      <c r="CD792" s="27"/>
      <c r="CE792" s="27"/>
      <c r="CF792" s="27"/>
      <c r="CG792" s="27"/>
      <c r="CH792" s="27"/>
      <c r="CI792" s="27"/>
      <c r="CJ792" s="27"/>
      <c r="CK792" s="27"/>
      <c r="CL792" s="27"/>
      <c r="CM792" s="27"/>
      <c r="CN792" s="27"/>
      <c r="CO792" s="27"/>
      <c r="CP792" s="27"/>
      <c r="CQ792" s="27"/>
      <c r="CR792" s="27"/>
      <c r="CS792" s="27"/>
      <c r="CT792" s="27"/>
      <c r="CU792" s="27"/>
      <c r="CV792" s="27"/>
      <c r="CW792" s="27"/>
      <c r="CX792" s="27"/>
      <c r="CY792" s="27"/>
      <c r="CZ792" s="27"/>
      <c r="DA792" s="27"/>
      <c r="DB792" s="27"/>
      <c r="DC792" s="27"/>
      <c r="DD792" s="27"/>
      <c r="DE792" s="27"/>
      <c r="DF792" s="27"/>
      <c r="DG792" s="27"/>
      <c r="DH792" s="27"/>
      <c r="DI792" s="27"/>
      <c r="DJ792" s="27"/>
      <c r="DK792" s="27"/>
      <c r="DL792" s="27"/>
      <c r="DM792" s="27"/>
      <c r="DN792" s="27"/>
      <c r="DO792" s="27"/>
      <c r="DP792" s="27"/>
      <c r="DQ792" s="27"/>
      <c r="DR792" s="27"/>
      <c r="DS792" s="27"/>
      <c r="DT792" s="27"/>
      <c r="DU792" s="27"/>
      <c r="DV792" s="27"/>
      <c r="DW792" s="27"/>
      <c r="DX792" s="27"/>
      <c r="DY792" s="27"/>
      <c r="DZ792" s="27"/>
      <c r="EA792" s="27"/>
      <c r="EB792" s="27"/>
      <c r="EC792" s="27"/>
      <c r="ED792" s="184"/>
      <c r="EE792" s="61"/>
      <c r="EF792" s="17"/>
      <c r="EG792" s="17"/>
      <c r="EH792" s="17"/>
      <c r="EI792" s="17"/>
      <c r="EJ792" s="17"/>
      <c r="EK792" s="17"/>
      <c r="EL792" s="17"/>
      <c r="EM792" s="17"/>
      <c r="EN792" s="17"/>
      <c r="EO792" s="17"/>
      <c r="EP792" s="17"/>
      <c r="EQ792" s="17"/>
      <c r="ER792" s="17"/>
      <c r="ES792" s="17"/>
      <c r="ET792" s="17"/>
      <c r="EU792" s="17"/>
      <c r="EV792" s="17"/>
      <c r="EW792" s="17"/>
      <c r="EX792" s="17"/>
      <c r="EY792" s="17"/>
      <c r="EZ792" s="17"/>
      <c r="FA792" s="17"/>
      <c r="FB792" s="17"/>
      <c r="FC792" s="17"/>
      <c r="FD792" s="17"/>
      <c r="FE792" s="17"/>
      <c r="FF792" s="17"/>
      <c r="FG792" s="17"/>
      <c r="FH792" s="17"/>
      <c r="FI792" s="17"/>
      <c r="FJ792" s="17"/>
      <c r="FK792" s="17"/>
      <c r="FL792" s="17"/>
      <c r="FM792" s="17"/>
      <c r="FN792" s="17"/>
      <c r="FO792" s="17"/>
      <c r="FP792" s="17"/>
      <c r="FQ792" s="17"/>
      <c r="FR792" s="17"/>
      <c r="FS792" s="17"/>
      <c r="FT792" s="17"/>
      <c r="FU792" s="17"/>
      <c r="FV792" s="17"/>
      <c r="FW792" s="17"/>
      <c r="FX792" s="17"/>
      <c r="FY792" s="17"/>
      <c r="FZ792" s="17"/>
      <c r="GA792" s="17"/>
      <c r="GB792" s="17"/>
      <c r="GC792" s="17"/>
      <c r="GD792" s="17"/>
      <c r="GE792" s="17"/>
      <c r="GF792" s="17"/>
      <c r="GG792" s="17"/>
      <c r="GH792" s="17"/>
      <c r="GI792" s="17"/>
      <c r="GJ792" s="17"/>
      <c r="GK792" s="17"/>
      <c r="GL792" s="17"/>
      <c r="GM792" s="17"/>
    </row>
    <row r="793" spans="1:195" s="12" customFormat="1" ht="18.75" customHeight="1" x14ac:dyDescent="0.4">
      <c r="A793" s="27"/>
      <c r="B793" s="27"/>
      <c r="C793" s="51" t="s">
        <v>185</v>
      </c>
      <c r="D793" s="28"/>
      <c r="E793" s="27"/>
      <c r="F793" s="27"/>
      <c r="G793" s="27"/>
      <c r="H793" s="27"/>
      <c r="I793" s="27"/>
      <c r="J793" s="27"/>
      <c r="K793" s="27"/>
      <c r="L793" s="27"/>
      <c r="M793" s="93"/>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c r="BO793" s="27"/>
      <c r="BP793" s="27"/>
      <c r="BQ793" s="51" t="s">
        <v>185</v>
      </c>
      <c r="BR793" s="28"/>
      <c r="BS793" s="27"/>
      <c r="BT793" s="27"/>
      <c r="BU793" s="27"/>
      <c r="BV793" s="27"/>
      <c r="BW793" s="27"/>
      <c r="BX793" s="27"/>
      <c r="BY793" s="27"/>
      <c r="BZ793" s="27"/>
      <c r="CA793" s="93"/>
      <c r="CB793" s="27"/>
      <c r="CC793" s="27"/>
      <c r="CD793" s="27"/>
      <c r="CE793" s="27"/>
      <c r="CF793" s="27"/>
      <c r="CG793" s="27"/>
      <c r="CH793" s="27"/>
      <c r="CI793" s="27"/>
      <c r="CJ793" s="27"/>
      <c r="CK793" s="27"/>
      <c r="CL793" s="27"/>
      <c r="CM793" s="27"/>
      <c r="CN793" s="27"/>
      <c r="CO793" s="27"/>
      <c r="CP793" s="27"/>
      <c r="CQ793" s="27"/>
      <c r="CR793" s="27"/>
      <c r="CS793" s="27"/>
      <c r="CT793" s="27"/>
      <c r="CU793" s="27"/>
      <c r="CV793" s="27"/>
      <c r="CW793" s="27"/>
      <c r="CX793" s="27"/>
      <c r="CY793" s="27"/>
      <c r="CZ793" s="27"/>
      <c r="DA793" s="27"/>
      <c r="DB793" s="27"/>
      <c r="DC793" s="27"/>
      <c r="DD793" s="27"/>
      <c r="DE793" s="27"/>
      <c r="DF793" s="27"/>
      <c r="DG793" s="27"/>
      <c r="DH793" s="27"/>
      <c r="DI793" s="27"/>
      <c r="DJ793" s="27"/>
      <c r="DK793" s="27"/>
      <c r="DL793" s="27"/>
      <c r="DM793" s="27"/>
      <c r="DN793" s="27"/>
      <c r="DO793" s="27"/>
      <c r="DP793" s="27"/>
      <c r="DQ793" s="27"/>
      <c r="DR793" s="27"/>
      <c r="DS793" s="27"/>
      <c r="DT793" s="27"/>
      <c r="DU793" s="27"/>
      <c r="DV793" s="27"/>
      <c r="DW793" s="27"/>
      <c r="DX793" s="27"/>
      <c r="DY793" s="27"/>
      <c r="DZ793" s="27"/>
      <c r="EA793" s="27"/>
      <c r="EB793" s="27"/>
      <c r="EC793" s="27"/>
      <c r="ED793" s="184"/>
      <c r="EE793" s="61"/>
      <c r="EF793" s="17"/>
      <c r="EG793" s="17"/>
      <c r="EH793" s="17"/>
      <c r="EI793" s="17"/>
      <c r="EJ793" s="17"/>
      <c r="EK793" s="17"/>
      <c r="EL793" s="17"/>
      <c r="EM793" s="17"/>
      <c r="EN793" s="17"/>
      <c r="EO793" s="17"/>
      <c r="EP793" s="17"/>
      <c r="EQ793" s="17"/>
      <c r="ER793" s="17"/>
      <c r="ES793" s="17"/>
      <c r="ET793" s="17"/>
      <c r="EU793" s="17"/>
      <c r="EV793" s="17"/>
      <c r="EW793" s="17"/>
      <c r="EX793" s="17"/>
      <c r="EY793" s="17"/>
      <c r="EZ793" s="17"/>
      <c r="FA793" s="17"/>
      <c r="FB793" s="17"/>
      <c r="FC793" s="17"/>
      <c r="FD793" s="17"/>
      <c r="FE793" s="17"/>
      <c r="FF793" s="17"/>
      <c r="FG793" s="17"/>
      <c r="FH793" s="17"/>
      <c r="FI793" s="17"/>
      <c r="FJ793" s="17"/>
      <c r="FK793" s="17"/>
      <c r="FL793" s="17"/>
      <c r="FM793" s="17"/>
      <c r="FN793" s="17"/>
      <c r="FO793" s="17"/>
      <c r="FP793" s="17"/>
      <c r="FQ793" s="17"/>
      <c r="FR793" s="17"/>
      <c r="FS793" s="17"/>
      <c r="FT793" s="17"/>
      <c r="FU793" s="17"/>
      <c r="FV793" s="17"/>
      <c r="FW793" s="17"/>
      <c r="FX793" s="17"/>
      <c r="FY793" s="17"/>
      <c r="FZ793" s="17"/>
      <c r="GA793" s="17"/>
      <c r="GB793" s="17"/>
      <c r="GC793" s="17"/>
      <c r="GD793" s="17"/>
      <c r="GE793" s="17"/>
      <c r="GF793" s="17"/>
      <c r="GG793" s="17"/>
      <c r="GH793" s="17"/>
      <c r="GI793" s="17"/>
      <c r="GJ793" s="17"/>
      <c r="GK793" s="17"/>
      <c r="GL793" s="17"/>
      <c r="GM793" s="17"/>
    </row>
    <row r="794" spans="1:195" s="12" customFormat="1" ht="18.75" customHeight="1" x14ac:dyDescent="0.4">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c r="BY794" s="27"/>
      <c r="BZ794" s="27"/>
      <c r="CA794" s="27"/>
      <c r="CB794" s="27"/>
      <c r="CC794" s="27"/>
      <c r="CD794" s="27"/>
      <c r="CE794" s="27"/>
      <c r="CF794" s="27"/>
      <c r="CG794" s="27"/>
      <c r="CH794" s="27"/>
      <c r="CI794" s="27"/>
      <c r="CJ794" s="27"/>
      <c r="CK794" s="27"/>
      <c r="CL794" s="27"/>
      <c r="CM794" s="27"/>
      <c r="CN794" s="27"/>
      <c r="CO794" s="27"/>
      <c r="CP794" s="27"/>
      <c r="CQ794" s="27"/>
      <c r="CR794" s="27"/>
      <c r="CS794" s="27"/>
      <c r="CT794" s="27"/>
      <c r="CU794" s="27"/>
      <c r="CV794" s="27"/>
      <c r="CW794" s="27"/>
      <c r="CX794" s="27"/>
      <c r="CY794" s="27"/>
      <c r="CZ794" s="27"/>
      <c r="DA794" s="27"/>
      <c r="DB794" s="27"/>
      <c r="DC794" s="27"/>
      <c r="DD794" s="27"/>
      <c r="DE794" s="27"/>
      <c r="DF794" s="27"/>
      <c r="DG794" s="27"/>
      <c r="DH794" s="27"/>
      <c r="DI794" s="27"/>
      <c r="DJ794" s="27"/>
      <c r="DK794" s="27"/>
      <c r="DL794" s="27"/>
      <c r="DM794" s="27"/>
      <c r="DN794" s="27"/>
      <c r="DO794" s="27"/>
      <c r="DP794" s="27"/>
      <c r="DQ794" s="27"/>
      <c r="DR794" s="27"/>
      <c r="DS794" s="27"/>
      <c r="DT794" s="27"/>
      <c r="DU794" s="27"/>
      <c r="DV794" s="27"/>
      <c r="DW794" s="27"/>
      <c r="DX794" s="27"/>
      <c r="DY794" s="27"/>
      <c r="DZ794" s="27"/>
      <c r="EA794" s="27"/>
      <c r="EB794" s="27"/>
      <c r="EC794" s="27"/>
      <c r="ED794" s="184"/>
      <c r="EE794" s="61"/>
      <c r="EF794" s="17"/>
      <c r="EG794" s="17"/>
      <c r="EH794" s="17"/>
      <c r="EI794" s="17"/>
      <c r="EJ794" s="17"/>
      <c r="EK794" s="17"/>
      <c r="EL794" s="17"/>
      <c r="EM794" s="17"/>
      <c r="EN794" s="17"/>
      <c r="EO794" s="17"/>
      <c r="EP794" s="17"/>
      <c r="EQ794" s="17"/>
      <c r="ER794" s="17"/>
      <c r="ES794" s="17"/>
      <c r="ET794" s="17"/>
      <c r="EU794" s="17"/>
      <c r="EV794" s="17"/>
      <c r="EW794" s="17"/>
      <c r="EX794" s="17"/>
      <c r="EY794" s="17"/>
      <c r="EZ794" s="17"/>
      <c r="FA794" s="17"/>
      <c r="FB794" s="17"/>
      <c r="FC794" s="17"/>
      <c r="FD794" s="17"/>
      <c r="FE794" s="17"/>
      <c r="FF794" s="17"/>
      <c r="FG794" s="17"/>
      <c r="FH794" s="17"/>
      <c r="FI794" s="17"/>
      <c r="FJ794" s="17"/>
      <c r="FK794" s="17"/>
      <c r="FL794" s="17"/>
      <c r="FM794" s="17"/>
      <c r="FN794" s="17"/>
      <c r="FO794" s="17"/>
      <c r="FP794" s="17"/>
      <c r="FQ794" s="17"/>
      <c r="FR794" s="17"/>
      <c r="FS794" s="17"/>
      <c r="FT794" s="17"/>
      <c r="FU794" s="17"/>
      <c r="FV794" s="17"/>
      <c r="FW794" s="17"/>
      <c r="FX794" s="17"/>
      <c r="FY794" s="17"/>
      <c r="FZ794" s="17"/>
      <c r="GA794" s="17"/>
      <c r="GB794" s="17"/>
      <c r="GC794" s="17"/>
      <c r="GD794" s="17"/>
      <c r="GE794" s="17"/>
      <c r="GF794" s="17"/>
      <c r="GG794" s="17"/>
      <c r="GH794" s="17"/>
      <c r="GI794" s="17"/>
      <c r="GJ794" s="17"/>
      <c r="GK794" s="17"/>
      <c r="GL794" s="17"/>
      <c r="GM794" s="17"/>
    </row>
    <row r="795" spans="1:195" s="12" customFormat="1" ht="17.100000000000001" customHeight="1" x14ac:dyDescent="0.4">
      <c r="A795" s="27"/>
      <c r="B795" s="27"/>
      <c r="C795" s="27"/>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27"/>
      <c r="BL795" s="27"/>
      <c r="BM795" s="99"/>
      <c r="BN795" s="27"/>
      <c r="BO795" s="27"/>
      <c r="BP795" s="27"/>
      <c r="BQ795" s="27"/>
      <c r="BR795" s="255"/>
      <c r="BS795" s="256"/>
      <c r="BT795" s="257"/>
      <c r="BU795" s="481" t="s">
        <v>340</v>
      </c>
      <c r="BV795" s="482"/>
      <c r="BW795" s="482"/>
      <c r="BX795" s="482"/>
      <c r="BY795" s="482"/>
      <c r="BZ795" s="482"/>
      <c r="CA795" s="482"/>
      <c r="CB795" s="482"/>
      <c r="CC795" s="482"/>
      <c r="CD795" s="482"/>
      <c r="CE795" s="482"/>
      <c r="CF795" s="482"/>
      <c r="CG795" s="482"/>
      <c r="CH795" s="482"/>
      <c r="CI795" s="482"/>
      <c r="CJ795" s="482"/>
      <c r="CK795" s="482"/>
      <c r="CL795" s="482"/>
      <c r="CM795" s="482"/>
      <c r="CN795" s="483" t="s">
        <v>348</v>
      </c>
      <c r="CO795" s="483"/>
      <c r="CP795" s="483"/>
      <c r="CQ795" s="483"/>
      <c r="CR795" s="483"/>
      <c r="CS795" s="483"/>
      <c r="CT795" s="483"/>
      <c r="CU795" s="483"/>
      <c r="CV795" s="483"/>
      <c r="CW795" s="483"/>
      <c r="CX795" s="483"/>
      <c r="CY795" s="483"/>
      <c r="CZ795" s="483"/>
      <c r="DA795" s="483"/>
      <c r="DB795" s="483"/>
      <c r="DC795" s="483"/>
      <c r="DD795" s="483"/>
      <c r="DE795" s="483"/>
      <c r="DF795" s="483"/>
      <c r="DG795" s="483"/>
      <c r="DH795" s="483"/>
      <c r="DI795" s="483"/>
      <c r="DJ795" s="483"/>
      <c r="DK795" s="483"/>
      <c r="DL795" s="483"/>
      <c r="DM795" s="483"/>
      <c r="DN795" s="483"/>
      <c r="DO795" s="483" t="s">
        <v>349</v>
      </c>
      <c r="DP795" s="483"/>
      <c r="DQ795" s="483"/>
      <c r="DR795" s="483"/>
      <c r="DS795" s="483"/>
      <c r="DT795" s="483"/>
      <c r="DU795" s="483"/>
      <c r="DV795" s="483"/>
      <c r="DW795" s="483"/>
      <c r="DX795" s="483"/>
      <c r="DY795" s="27"/>
      <c r="DZ795" s="27"/>
      <c r="EA795" s="99"/>
      <c r="EB795" s="27"/>
      <c r="EC795" s="27"/>
      <c r="ED795" s="61"/>
      <c r="EE795" s="61"/>
      <c r="EF795" s="17"/>
      <c r="EG795" s="17"/>
      <c r="EH795" s="17"/>
      <c r="EI795" s="17"/>
      <c r="EJ795" s="17"/>
      <c r="EK795" s="17"/>
      <c r="EL795" s="17"/>
      <c r="EM795" s="17"/>
      <c r="EN795" s="170"/>
      <c r="EO795" s="17"/>
      <c r="EP795" s="17"/>
      <c r="EQ795" s="17"/>
      <c r="ER795" s="17"/>
      <c r="ES795" s="17"/>
      <c r="ET795" s="17"/>
      <c r="EU795" s="17"/>
      <c r="EV795" s="17"/>
      <c r="EW795" s="17"/>
      <c r="EX795" s="17"/>
      <c r="EY795" s="17"/>
      <c r="EZ795" s="17"/>
      <c r="FA795" s="17"/>
      <c r="FB795" s="17"/>
      <c r="FC795" s="17"/>
      <c r="FD795" s="17"/>
      <c r="FE795" s="17"/>
      <c r="FF795" s="17"/>
      <c r="FG795" s="17"/>
      <c r="FH795" s="17"/>
      <c r="FI795" s="17"/>
      <c r="FJ795" s="17"/>
      <c r="FK795" s="17"/>
      <c r="FL795" s="17"/>
      <c r="FM795" s="17"/>
      <c r="FN795" s="17"/>
      <c r="FO795" s="17"/>
      <c r="FP795" s="17"/>
      <c r="FQ795" s="17"/>
      <c r="FR795" s="17"/>
      <c r="FS795" s="17"/>
      <c r="FT795" s="17"/>
      <c r="FU795" s="17"/>
      <c r="FV795" s="17"/>
      <c r="FW795" s="17"/>
      <c r="FX795" s="17"/>
      <c r="FY795" s="17"/>
      <c r="FZ795" s="17"/>
      <c r="GA795" s="17"/>
      <c r="GB795" s="17"/>
      <c r="GC795" s="17"/>
      <c r="GD795" s="17"/>
      <c r="GE795" s="17"/>
      <c r="GF795" s="17"/>
      <c r="GG795" s="17"/>
      <c r="GH795" s="17"/>
      <c r="GI795" s="17"/>
      <c r="GJ795" s="17"/>
      <c r="GK795" s="17"/>
      <c r="GL795" s="17"/>
      <c r="GM795" s="17"/>
    </row>
    <row r="796" spans="1:195" s="12" customFormat="1" ht="17.100000000000001" customHeight="1" x14ac:dyDescent="0.4">
      <c r="A796" s="27"/>
      <c r="B796" s="27"/>
      <c r="C796" s="27"/>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27"/>
      <c r="BL796" s="99"/>
      <c r="BM796" s="99"/>
      <c r="BN796" s="27"/>
      <c r="BO796" s="27"/>
      <c r="BP796" s="27"/>
      <c r="BQ796" s="27"/>
      <c r="BR796" s="258"/>
      <c r="BS796" s="259"/>
      <c r="BT796" s="260"/>
      <c r="BU796" s="481" t="s">
        <v>140</v>
      </c>
      <c r="BV796" s="482"/>
      <c r="BW796" s="482"/>
      <c r="BX796" s="482"/>
      <c r="BY796" s="482"/>
      <c r="BZ796" s="484"/>
      <c r="CA796" s="481" t="s">
        <v>350</v>
      </c>
      <c r="CB796" s="482"/>
      <c r="CC796" s="484"/>
      <c r="CD796" s="481" t="s">
        <v>352</v>
      </c>
      <c r="CE796" s="482"/>
      <c r="CF796" s="482"/>
      <c r="CG796" s="482"/>
      <c r="CH796" s="482"/>
      <c r="CI796" s="482"/>
      <c r="CJ796" s="482"/>
      <c r="CK796" s="482"/>
      <c r="CL796" s="482"/>
      <c r="CM796" s="484"/>
      <c r="CN796" s="483" t="s">
        <v>140</v>
      </c>
      <c r="CO796" s="483"/>
      <c r="CP796" s="483"/>
      <c r="CQ796" s="483"/>
      <c r="CR796" s="483"/>
      <c r="CS796" s="483"/>
      <c r="CT796" s="483" t="s">
        <v>354</v>
      </c>
      <c r="CU796" s="483"/>
      <c r="CV796" s="483"/>
      <c r="CW796" s="483" t="s">
        <v>93</v>
      </c>
      <c r="CX796" s="483"/>
      <c r="CY796" s="483"/>
      <c r="CZ796" s="483"/>
      <c r="DA796" s="483"/>
      <c r="DB796" s="483"/>
      <c r="DC796" s="483"/>
      <c r="DD796" s="483"/>
      <c r="DE796" s="483" t="s">
        <v>352</v>
      </c>
      <c r="DF796" s="483"/>
      <c r="DG796" s="483"/>
      <c r="DH796" s="483"/>
      <c r="DI796" s="483"/>
      <c r="DJ796" s="483"/>
      <c r="DK796" s="483"/>
      <c r="DL796" s="483"/>
      <c r="DM796" s="483"/>
      <c r="DN796" s="483"/>
      <c r="DO796" s="483" t="s">
        <v>356</v>
      </c>
      <c r="DP796" s="483"/>
      <c r="DQ796" s="483"/>
      <c r="DR796" s="483"/>
      <c r="DS796" s="483"/>
      <c r="DT796" s="483"/>
      <c r="DU796" s="483"/>
      <c r="DV796" s="483"/>
      <c r="DW796" s="483"/>
      <c r="DX796" s="483"/>
      <c r="DY796" s="27"/>
      <c r="DZ796" s="99"/>
      <c r="EA796" s="99"/>
      <c r="EB796" s="27"/>
      <c r="EC796" s="27"/>
      <c r="ED796" s="61"/>
      <c r="EE796" s="138"/>
      <c r="EF796" s="170"/>
      <c r="EG796" s="170"/>
      <c r="EH796" s="170"/>
      <c r="EI796" s="170"/>
      <c r="EJ796" s="170"/>
      <c r="EK796" s="170"/>
      <c r="EL796" s="170"/>
      <c r="EM796" s="170"/>
      <c r="EN796" s="170"/>
      <c r="EO796" s="17"/>
      <c r="EP796" s="17"/>
      <c r="EQ796" s="17"/>
      <c r="ER796" s="17"/>
      <c r="ES796" s="17"/>
      <c r="ET796" s="17"/>
      <c r="EU796" s="17"/>
      <c r="EV796" s="17"/>
      <c r="EW796" s="17"/>
      <c r="EX796" s="17"/>
      <c r="EY796" s="17"/>
      <c r="EZ796" s="17"/>
      <c r="FA796" s="17"/>
      <c r="FB796" s="17"/>
      <c r="FC796" s="17"/>
      <c r="FD796" s="17"/>
      <c r="FE796" s="17"/>
      <c r="FF796" s="17"/>
      <c r="FG796" s="17"/>
      <c r="FH796" s="17"/>
      <c r="FI796" s="17"/>
      <c r="FJ796" s="17"/>
      <c r="FK796" s="17"/>
      <c r="FL796" s="17"/>
      <c r="FM796" s="17"/>
      <c r="FN796" s="17"/>
      <c r="FO796" s="17"/>
      <c r="FP796" s="17"/>
      <c r="FQ796" s="17"/>
      <c r="FR796" s="17"/>
      <c r="FS796" s="17"/>
      <c r="FT796" s="17"/>
      <c r="FU796" s="17"/>
      <c r="FV796" s="17"/>
      <c r="FW796" s="17"/>
      <c r="FX796" s="17"/>
      <c r="FY796" s="17"/>
      <c r="FZ796" s="17"/>
      <c r="GA796" s="17"/>
      <c r="GB796" s="17"/>
      <c r="GC796" s="17"/>
      <c r="GD796" s="17"/>
      <c r="GE796" s="17"/>
      <c r="GF796" s="17"/>
      <c r="GG796" s="17"/>
      <c r="GH796" s="17"/>
      <c r="GI796" s="17"/>
      <c r="GJ796" s="17"/>
      <c r="GK796" s="17"/>
      <c r="GL796" s="17"/>
      <c r="GM796" s="17"/>
    </row>
    <row r="797" spans="1:195" s="12" customFormat="1" ht="17.100000000000001" customHeight="1" x14ac:dyDescent="0.4">
      <c r="A797" s="27"/>
      <c r="B797" s="27"/>
      <c r="C797" s="27"/>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27"/>
      <c r="BL797" s="27"/>
      <c r="BM797" s="27"/>
      <c r="BN797" s="27"/>
      <c r="BO797" s="27"/>
      <c r="BP797" s="27"/>
      <c r="BQ797" s="27"/>
      <c r="BR797" s="471">
        <v>1</v>
      </c>
      <c r="BS797" s="472"/>
      <c r="BT797" s="473"/>
      <c r="BU797" s="474" t="s">
        <v>169</v>
      </c>
      <c r="BV797" s="475"/>
      <c r="BW797" s="475"/>
      <c r="BX797" s="475"/>
      <c r="BY797" s="475"/>
      <c r="BZ797" s="476"/>
      <c r="CA797" s="474">
        <v>84</v>
      </c>
      <c r="CB797" s="475"/>
      <c r="CC797" s="476"/>
      <c r="CD797" s="474" t="s">
        <v>449</v>
      </c>
      <c r="CE797" s="475"/>
      <c r="CF797" s="475"/>
      <c r="CG797" s="475"/>
      <c r="CH797" s="475"/>
      <c r="CI797" s="475"/>
      <c r="CJ797" s="475"/>
      <c r="CK797" s="475"/>
      <c r="CL797" s="475"/>
      <c r="CM797" s="476"/>
      <c r="CN797" s="474" t="s">
        <v>450</v>
      </c>
      <c r="CO797" s="475"/>
      <c r="CP797" s="475"/>
      <c r="CQ797" s="475"/>
      <c r="CR797" s="475"/>
      <c r="CS797" s="476"/>
      <c r="CT797" s="474" t="s">
        <v>407</v>
      </c>
      <c r="CU797" s="475"/>
      <c r="CV797" s="476"/>
      <c r="CW797" s="474" t="s">
        <v>451</v>
      </c>
      <c r="CX797" s="475"/>
      <c r="CY797" s="475"/>
      <c r="CZ797" s="475"/>
      <c r="DA797" s="475"/>
      <c r="DB797" s="475"/>
      <c r="DC797" s="475"/>
      <c r="DD797" s="476"/>
      <c r="DE797" s="474" t="s">
        <v>449</v>
      </c>
      <c r="DF797" s="475"/>
      <c r="DG797" s="475"/>
      <c r="DH797" s="475"/>
      <c r="DI797" s="475"/>
      <c r="DJ797" s="475"/>
      <c r="DK797" s="475"/>
      <c r="DL797" s="475"/>
      <c r="DM797" s="475"/>
      <c r="DN797" s="476"/>
      <c r="DO797" s="474" t="s">
        <v>275</v>
      </c>
      <c r="DP797" s="475"/>
      <c r="DQ797" s="475"/>
      <c r="DR797" s="475"/>
      <c r="DS797" s="475"/>
      <c r="DT797" s="475"/>
      <c r="DU797" s="475"/>
      <c r="DV797" s="475"/>
      <c r="DW797" s="475"/>
      <c r="DX797" s="476"/>
      <c r="DY797" s="27"/>
      <c r="DZ797" s="27"/>
      <c r="EA797" s="27"/>
      <c r="EB797" s="27"/>
      <c r="EC797" s="27"/>
      <c r="ED797" s="184"/>
      <c r="EE797" s="138"/>
      <c r="EF797" s="170"/>
      <c r="EG797" s="170"/>
      <c r="EH797" s="170"/>
      <c r="EI797" s="170"/>
      <c r="EJ797" s="170"/>
      <c r="EK797" s="170"/>
      <c r="EL797" s="170"/>
      <c r="EM797" s="170"/>
      <c r="EN797" s="170"/>
      <c r="EO797" s="17"/>
      <c r="EP797" s="17"/>
      <c r="EQ797" s="17"/>
      <c r="ER797" s="17"/>
      <c r="ES797" s="17"/>
      <c r="ET797" s="17"/>
      <c r="EU797" s="17"/>
      <c r="EV797" s="17"/>
      <c r="EW797" s="17"/>
      <c r="EX797" s="17"/>
      <c r="EY797" s="17"/>
      <c r="EZ797" s="17"/>
      <c r="FA797" s="17"/>
      <c r="FB797" s="17"/>
      <c r="FC797" s="17"/>
      <c r="FD797" s="17"/>
      <c r="FE797" s="17"/>
      <c r="FF797" s="17"/>
      <c r="FG797" s="17"/>
      <c r="FH797" s="17"/>
      <c r="FI797" s="17"/>
      <c r="FJ797" s="17"/>
      <c r="FK797" s="17"/>
      <c r="FL797" s="17"/>
      <c r="FM797" s="17"/>
      <c r="FN797" s="17"/>
      <c r="FO797" s="17"/>
      <c r="FP797" s="17"/>
      <c r="FQ797" s="17"/>
      <c r="FR797" s="17"/>
      <c r="FS797" s="17"/>
      <c r="FT797" s="17"/>
      <c r="FU797" s="17"/>
      <c r="FV797" s="17"/>
      <c r="FW797" s="17"/>
      <c r="FX797" s="17"/>
      <c r="FY797" s="17"/>
      <c r="FZ797" s="17"/>
      <c r="GA797" s="17"/>
      <c r="GB797" s="17"/>
      <c r="GC797" s="17"/>
      <c r="GD797" s="17"/>
      <c r="GE797" s="17"/>
      <c r="GF797" s="17"/>
      <c r="GG797" s="17"/>
      <c r="GH797" s="17"/>
      <c r="GI797" s="17"/>
      <c r="GJ797" s="17"/>
      <c r="GK797" s="17"/>
      <c r="GL797" s="17"/>
      <c r="GM797" s="17"/>
    </row>
    <row r="798" spans="1:195" s="12" customFormat="1" ht="17.100000000000001" customHeight="1" x14ac:dyDescent="0.4">
      <c r="A798" s="27"/>
      <c r="B798" s="27"/>
      <c r="C798" s="27"/>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27"/>
      <c r="BL798" s="27"/>
      <c r="BM798" s="27"/>
      <c r="BN798" s="27"/>
      <c r="BO798" s="27"/>
      <c r="BP798" s="27"/>
      <c r="BQ798" s="27"/>
      <c r="BR798" s="471"/>
      <c r="BS798" s="472"/>
      <c r="BT798" s="473"/>
      <c r="BU798" s="474"/>
      <c r="BV798" s="475"/>
      <c r="BW798" s="475"/>
      <c r="BX798" s="475"/>
      <c r="BY798" s="475"/>
      <c r="BZ798" s="476"/>
      <c r="CA798" s="474"/>
      <c r="CB798" s="475"/>
      <c r="CC798" s="476"/>
      <c r="CD798" s="474"/>
      <c r="CE798" s="475"/>
      <c r="CF798" s="475"/>
      <c r="CG798" s="475"/>
      <c r="CH798" s="475"/>
      <c r="CI798" s="475"/>
      <c r="CJ798" s="475"/>
      <c r="CK798" s="475"/>
      <c r="CL798" s="475"/>
      <c r="CM798" s="476"/>
      <c r="CN798" s="474"/>
      <c r="CO798" s="475"/>
      <c r="CP798" s="475"/>
      <c r="CQ798" s="475"/>
      <c r="CR798" s="475"/>
      <c r="CS798" s="476"/>
      <c r="CT798" s="474"/>
      <c r="CU798" s="475"/>
      <c r="CV798" s="476"/>
      <c r="CW798" s="474"/>
      <c r="CX798" s="475"/>
      <c r="CY798" s="475"/>
      <c r="CZ798" s="475"/>
      <c r="DA798" s="475"/>
      <c r="DB798" s="475"/>
      <c r="DC798" s="475"/>
      <c r="DD798" s="476"/>
      <c r="DE798" s="474"/>
      <c r="DF798" s="475"/>
      <c r="DG798" s="475"/>
      <c r="DH798" s="475"/>
      <c r="DI798" s="475"/>
      <c r="DJ798" s="475"/>
      <c r="DK798" s="475"/>
      <c r="DL798" s="475"/>
      <c r="DM798" s="475"/>
      <c r="DN798" s="476"/>
      <c r="DO798" s="474"/>
      <c r="DP798" s="475"/>
      <c r="DQ798" s="475"/>
      <c r="DR798" s="475"/>
      <c r="DS798" s="475"/>
      <c r="DT798" s="475"/>
      <c r="DU798" s="475"/>
      <c r="DV798" s="475"/>
      <c r="DW798" s="475"/>
      <c r="DX798" s="476"/>
      <c r="DY798" s="27"/>
      <c r="DZ798" s="27"/>
      <c r="EA798" s="27"/>
      <c r="EB798" s="27"/>
      <c r="EC798" s="27"/>
      <c r="ED798" s="184"/>
      <c r="EE798" s="138"/>
      <c r="EF798" s="170"/>
      <c r="EG798" s="170"/>
      <c r="EH798" s="170"/>
      <c r="EI798" s="170"/>
      <c r="EJ798" s="170"/>
      <c r="EK798" s="170"/>
      <c r="EL798" s="170"/>
      <c r="EM798" s="170"/>
      <c r="EN798" s="170"/>
      <c r="EO798" s="17"/>
      <c r="EP798" s="17"/>
      <c r="EQ798" s="17"/>
      <c r="ER798" s="17"/>
      <c r="ES798" s="17"/>
      <c r="ET798" s="17"/>
      <c r="EU798" s="17"/>
      <c r="EV798" s="17"/>
      <c r="EW798" s="17"/>
      <c r="EX798" s="17"/>
      <c r="EY798" s="17"/>
      <c r="EZ798" s="17"/>
      <c r="FA798" s="17"/>
      <c r="FB798" s="17"/>
      <c r="FC798" s="17"/>
      <c r="FD798" s="17"/>
      <c r="FE798" s="17"/>
      <c r="FF798" s="17"/>
      <c r="FG798" s="17"/>
      <c r="FH798" s="17"/>
      <c r="FI798" s="17"/>
      <c r="FJ798" s="17"/>
      <c r="FK798" s="17"/>
      <c r="FL798" s="17"/>
      <c r="FM798" s="17"/>
      <c r="FN798" s="17"/>
      <c r="FO798" s="17"/>
      <c r="FP798" s="17"/>
      <c r="FQ798" s="17"/>
      <c r="FR798" s="17"/>
      <c r="FS798" s="17"/>
      <c r="FT798" s="17"/>
      <c r="FU798" s="17"/>
      <c r="FV798" s="17"/>
      <c r="FW798" s="17"/>
      <c r="FX798" s="17"/>
      <c r="FY798" s="17"/>
      <c r="FZ798" s="17"/>
      <c r="GA798" s="17"/>
      <c r="GB798" s="17"/>
      <c r="GC798" s="17"/>
      <c r="GD798" s="17"/>
      <c r="GE798" s="17"/>
      <c r="GF798" s="17"/>
      <c r="GG798" s="17"/>
      <c r="GH798" s="17"/>
      <c r="GI798" s="17"/>
      <c r="GJ798" s="17"/>
      <c r="GK798" s="17"/>
      <c r="GL798" s="17"/>
      <c r="GM798" s="17"/>
    </row>
    <row r="799" spans="1:195" s="12" customFormat="1" ht="17.100000000000001" customHeight="1" x14ac:dyDescent="0.4">
      <c r="A799" s="27"/>
      <c r="B799" s="27"/>
      <c r="C799" s="27"/>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27"/>
      <c r="BL799" s="27"/>
      <c r="BM799" s="27"/>
      <c r="BN799" s="27"/>
      <c r="BO799" s="27"/>
      <c r="BP799" s="27"/>
      <c r="BQ799" s="27"/>
      <c r="BR799" s="471"/>
      <c r="BS799" s="472"/>
      <c r="BT799" s="473"/>
      <c r="BU799" s="474"/>
      <c r="BV799" s="475"/>
      <c r="BW799" s="475"/>
      <c r="BX799" s="475"/>
      <c r="BY799" s="475"/>
      <c r="BZ799" s="476"/>
      <c r="CA799" s="474"/>
      <c r="CB799" s="475"/>
      <c r="CC799" s="476"/>
      <c r="CD799" s="474"/>
      <c r="CE799" s="475"/>
      <c r="CF799" s="475"/>
      <c r="CG799" s="475"/>
      <c r="CH799" s="475"/>
      <c r="CI799" s="475"/>
      <c r="CJ799" s="475"/>
      <c r="CK799" s="475"/>
      <c r="CL799" s="475"/>
      <c r="CM799" s="476"/>
      <c r="CN799" s="474"/>
      <c r="CO799" s="475"/>
      <c r="CP799" s="475"/>
      <c r="CQ799" s="475"/>
      <c r="CR799" s="475"/>
      <c r="CS799" s="476"/>
      <c r="CT799" s="474"/>
      <c r="CU799" s="475"/>
      <c r="CV799" s="476"/>
      <c r="CW799" s="474"/>
      <c r="CX799" s="475"/>
      <c r="CY799" s="475"/>
      <c r="CZ799" s="475"/>
      <c r="DA799" s="475"/>
      <c r="DB799" s="475"/>
      <c r="DC799" s="475"/>
      <c r="DD799" s="476"/>
      <c r="DE799" s="474"/>
      <c r="DF799" s="475"/>
      <c r="DG799" s="475"/>
      <c r="DH799" s="475"/>
      <c r="DI799" s="475"/>
      <c r="DJ799" s="475"/>
      <c r="DK799" s="475"/>
      <c r="DL799" s="475"/>
      <c r="DM799" s="475"/>
      <c r="DN799" s="476"/>
      <c r="DO799" s="474"/>
      <c r="DP799" s="475"/>
      <c r="DQ799" s="475"/>
      <c r="DR799" s="475"/>
      <c r="DS799" s="475"/>
      <c r="DT799" s="475"/>
      <c r="DU799" s="475"/>
      <c r="DV799" s="475"/>
      <c r="DW799" s="475"/>
      <c r="DX799" s="476"/>
      <c r="DY799" s="27"/>
      <c r="DZ799" s="27"/>
      <c r="EA799" s="27"/>
      <c r="EB799" s="27"/>
      <c r="EC799" s="27"/>
      <c r="ED799" s="184"/>
      <c r="EE799" s="138"/>
      <c r="EF799" s="170"/>
      <c r="EG799" s="170"/>
      <c r="EH799" s="170"/>
      <c r="EI799" s="170"/>
      <c r="EJ799" s="170"/>
      <c r="EK799" s="170"/>
      <c r="EL799" s="170"/>
      <c r="EM799" s="170"/>
      <c r="EN799" s="170"/>
      <c r="EO799" s="17"/>
      <c r="EP799" s="17"/>
      <c r="EQ799" s="17"/>
      <c r="ER799" s="17"/>
      <c r="ES799" s="17"/>
      <c r="ET799" s="17"/>
      <c r="EU799" s="17"/>
      <c r="EV799" s="17"/>
      <c r="EW799" s="17"/>
      <c r="EX799" s="17"/>
      <c r="EY799" s="17"/>
      <c r="EZ799" s="17"/>
      <c r="FA799" s="17"/>
      <c r="FB799" s="17"/>
      <c r="FC799" s="17"/>
      <c r="FD799" s="17"/>
      <c r="FE799" s="17"/>
      <c r="FF799" s="17"/>
      <c r="FG799" s="17"/>
      <c r="FH799" s="17"/>
      <c r="FI799" s="17"/>
      <c r="FJ799" s="17"/>
      <c r="FK799" s="17"/>
      <c r="FL799" s="17"/>
      <c r="FM799" s="17"/>
      <c r="FN799" s="17"/>
      <c r="FO799" s="17"/>
      <c r="FP799" s="17"/>
      <c r="FQ799" s="17"/>
      <c r="FR799" s="17"/>
      <c r="FS799" s="17"/>
      <c r="FT799" s="17"/>
      <c r="FU799" s="17"/>
      <c r="FV799" s="17"/>
      <c r="FW799" s="17"/>
      <c r="FX799" s="17"/>
      <c r="FY799" s="17"/>
      <c r="FZ799" s="17"/>
      <c r="GA799" s="17"/>
      <c r="GB799" s="17"/>
      <c r="GC799" s="17"/>
      <c r="GD799" s="17"/>
      <c r="GE799" s="17"/>
      <c r="GF799" s="17"/>
      <c r="GG799" s="17"/>
      <c r="GH799" s="17"/>
      <c r="GI799" s="17"/>
      <c r="GJ799" s="17"/>
      <c r="GK799" s="17"/>
      <c r="GL799" s="17"/>
      <c r="GM799" s="17"/>
    </row>
    <row r="800" spans="1:195" s="12" customFormat="1" ht="17.100000000000001" customHeight="1" x14ac:dyDescent="0.4">
      <c r="A800" s="27"/>
      <c r="B800" s="27"/>
      <c r="C800" s="27"/>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27"/>
      <c r="BL800" s="27"/>
      <c r="BM800" s="27"/>
      <c r="BN800" s="27"/>
      <c r="BO800" s="27"/>
      <c r="BP800" s="27"/>
      <c r="BQ800" s="27"/>
      <c r="BR800" s="471"/>
      <c r="BS800" s="472"/>
      <c r="BT800" s="473"/>
      <c r="BU800" s="474"/>
      <c r="BV800" s="475"/>
      <c r="BW800" s="475"/>
      <c r="BX800" s="475"/>
      <c r="BY800" s="475"/>
      <c r="BZ800" s="476"/>
      <c r="CA800" s="474"/>
      <c r="CB800" s="475"/>
      <c r="CC800" s="476"/>
      <c r="CD800" s="474"/>
      <c r="CE800" s="475"/>
      <c r="CF800" s="475"/>
      <c r="CG800" s="475"/>
      <c r="CH800" s="475"/>
      <c r="CI800" s="475"/>
      <c r="CJ800" s="475"/>
      <c r="CK800" s="475"/>
      <c r="CL800" s="475"/>
      <c r="CM800" s="476"/>
      <c r="CN800" s="474"/>
      <c r="CO800" s="475"/>
      <c r="CP800" s="475"/>
      <c r="CQ800" s="475"/>
      <c r="CR800" s="475"/>
      <c r="CS800" s="476"/>
      <c r="CT800" s="474"/>
      <c r="CU800" s="475"/>
      <c r="CV800" s="476"/>
      <c r="CW800" s="474"/>
      <c r="CX800" s="475"/>
      <c r="CY800" s="475"/>
      <c r="CZ800" s="475"/>
      <c r="DA800" s="475"/>
      <c r="DB800" s="475"/>
      <c r="DC800" s="475"/>
      <c r="DD800" s="476"/>
      <c r="DE800" s="474"/>
      <c r="DF800" s="475"/>
      <c r="DG800" s="475"/>
      <c r="DH800" s="475"/>
      <c r="DI800" s="475"/>
      <c r="DJ800" s="475"/>
      <c r="DK800" s="475"/>
      <c r="DL800" s="475"/>
      <c r="DM800" s="475"/>
      <c r="DN800" s="476"/>
      <c r="DO800" s="474"/>
      <c r="DP800" s="475"/>
      <c r="DQ800" s="475"/>
      <c r="DR800" s="475"/>
      <c r="DS800" s="475"/>
      <c r="DT800" s="475"/>
      <c r="DU800" s="475"/>
      <c r="DV800" s="475"/>
      <c r="DW800" s="475"/>
      <c r="DX800" s="476"/>
      <c r="DY800" s="27"/>
      <c r="DZ800" s="27"/>
      <c r="EA800" s="27"/>
      <c r="EB800" s="27"/>
      <c r="EC800" s="27"/>
      <c r="ED800" s="184"/>
      <c r="EE800" s="138"/>
      <c r="EF800" s="170"/>
      <c r="EG800" s="170"/>
      <c r="EH800" s="170"/>
      <c r="EI800" s="170"/>
      <c r="EJ800" s="170"/>
      <c r="EK800" s="170"/>
      <c r="EL800" s="170"/>
      <c r="EM800" s="170"/>
      <c r="EN800" s="170"/>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row>
    <row r="801" spans="1:195" s="12" customFormat="1" ht="17.100000000000001" customHeight="1" x14ac:dyDescent="0.4">
      <c r="A801" s="27"/>
      <c r="B801" s="27"/>
      <c r="C801" s="27"/>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27"/>
      <c r="BL801" s="27"/>
      <c r="BM801" s="27"/>
      <c r="BN801" s="27"/>
      <c r="BO801" s="27"/>
      <c r="BP801" s="27"/>
      <c r="BQ801" s="27"/>
      <c r="BR801" s="471"/>
      <c r="BS801" s="472"/>
      <c r="BT801" s="473"/>
      <c r="BU801" s="474"/>
      <c r="BV801" s="475"/>
      <c r="BW801" s="475"/>
      <c r="BX801" s="475"/>
      <c r="BY801" s="475"/>
      <c r="BZ801" s="476"/>
      <c r="CA801" s="474"/>
      <c r="CB801" s="475"/>
      <c r="CC801" s="476"/>
      <c r="CD801" s="474"/>
      <c r="CE801" s="475"/>
      <c r="CF801" s="475"/>
      <c r="CG801" s="475"/>
      <c r="CH801" s="475"/>
      <c r="CI801" s="475"/>
      <c r="CJ801" s="475"/>
      <c r="CK801" s="475"/>
      <c r="CL801" s="475"/>
      <c r="CM801" s="476"/>
      <c r="CN801" s="474"/>
      <c r="CO801" s="475"/>
      <c r="CP801" s="475"/>
      <c r="CQ801" s="475"/>
      <c r="CR801" s="475"/>
      <c r="CS801" s="476"/>
      <c r="CT801" s="474"/>
      <c r="CU801" s="475"/>
      <c r="CV801" s="476"/>
      <c r="CW801" s="474"/>
      <c r="CX801" s="475"/>
      <c r="CY801" s="475"/>
      <c r="CZ801" s="475"/>
      <c r="DA801" s="475"/>
      <c r="DB801" s="475"/>
      <c r="DC801" s="475"/>
      <c r="DD801" s="476"/>
      <c r="DE801" s="474"/>
      <c r="DF801" s="475"/>
      <c r="DG801" s="475"/>
      <c r="DH801" s="475"/>
      <c r="DI801" s="475"/>
      <c r="DJ801" s="475"/>
      <c r="DK801" s="475"/>
      <c r="DL801" s="475"/>
      <c r="DM801" s="475"/>
      <c r="DN801" s="476"/>
      <c r="DO801" s="474"/>
      <c r="DP801" s="475"/>
      <c r="DQ801" s="475"/>
      <c r="DR801" s="475"/>
      <c r="DS801" s="475"/>
      <c r="DT801" s="475"/>
      <c r="DU801" s="475"/>
      <c r="DV801" s="475"/>
      <c r="DW801" s="475"/>
      <c r="DX801" s="476"/>
      <c r="DY801" s="27"/>
      <c r="DZ801" s="27"/>
      <c r="EA801" s="27"/>
      <c r="EB801" s="27"/>
      <c r="EC801" s="27"/>
      <c r="ED801" s="184"/>
      <c r="EE801" s="138"/>
      <c r="EF801" s="170"/>
      <c r="EG801" s="170"/>
      <c r="EH801" s="170"/>
      <c r="EI801" s="170"/>
      <c r="EJ801" s="170"/>
      <c r="EK801" s="170"/>
      <c r="EL801" s="170"/>
      <c r="EM801" s="170"/>
      <c r="EN801" s="170"/>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row>
    <row r="802" spans="1:195" s="12" customFormat="1" ht="17.100000000000001" customHeight="1" x14ac:dyDescent="0.4">
      <c r="A802" s="27"/>
      <c r="B802" s="27"/>
      <c r="C802" s="27"/>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27"/>
      <c r="BL802" s="27"/>
      <c r="BM802" s="27"/>
      <c r="BN802" s="27"/>
      <c r="BO802" s="27"/>
      <c r="BP802" s="27"/>
      <c r="BQ802" s="27"/>
      <c r="BR802" s="471"/>
      <c r="BS802" s="472"/>
      <c r="BT802" s="473"/>
      <c r="BU802" s="474"/>
      <c r="BV802" s="475"/>
      <c r="BW802" s="475"/>
      <c r="BX802" s="475"/>
      <c r="BY802" s="475"/>
      <c r="BZ802" s="476"/>
      <c r="CA802" s="474"/>
      <c r="CB802" s="475"/>
      <c r="CC802" s="476"/>
      <c r="CD802" s="474"/>
      <c r="CE802" s="475"/>
      <c r="CF802" s="475"/>
      <c r="CG802" s="475"/>
      <c r="CH802" s="475"/>
      <c r="CI802" s="475"/>
      <c r="CJ802" s="475"/>
      <c r="CK802" s="475"/>
      <c r="CL802" s="475"/>
      <c r="CM802" s="476"/>
      <c r="CN802" s="474"/>
      <c r="CO802" s="475"/>
      <c r="CP802" s="475"/>
      <c r="CQ802" s="475"/>
      <c r="CR802" s="475"/>
      <c r="CS802" s="476"/>
      <c r="CT802" s="474"/>
      <c r="CU802" s="475"/>
      <c r="CV802" s="476"/>
      <c r="CW802" s="474"/>
      <c r="CX802" s="475"/>
      <c r="CY802" s="475"/>
      <c r="CZ802" s="475"/>
      <c r="DA802" s="475"/>
      <c r="DB802" s="475"/>
      <c r="DC802" s="475"/>
      <c r="DD802" s="476"/>
      <c r="DE802" s="474"/>
      <c r="DF802" s="475"/>
      <c r="DG802" s="475"/>
      <c r="DH802" s="475"/>
      <c r="DI802" s="475"/>
      <c r="DJ802" s="475"/>
      <c r="DK802" s="475"/>
      <c r="DL802" s="475"/>
      <c r="DM802" s="475"/>
      <c r="DN802" s="476"/>
      <c r="DO802" s="474"/>
      <c r="DP802" s="475"/>
      <c r="DQ802" s="475"/>
      <c r="DR802" s="475"/>
      <c r="DS802" s="475"/>
      <c r="DT802" s="475"/>
      <c r="DU802" s="475"/>
      <c r="DV802" s="475"/>
      <c r="DW802" s="475"/>
      <c r="DX802" s="476"/>
      <c r="DY802" s="27"/>
      <c r="DZ802" s="27"/>
      <c r="EA802" s="27"/>
      <c r="EB802" s="27"/>
      <c r="EC802" s="27"/>
      <c r="ED802" s="184"/>
      <c r="EE802" s="138"/>
      <c r="EF802" s="170"/>
      <c r="EG802" s="170"/>
      <c r="EH802" s="170"/>
      <c r="EI802" s="170"/>
      <c r="EJ802" s="170"/>
      <c r="EK802" s="170"/>
      <c r="EL802" s="170"/>
      <c r="EM802" s="170"/>
      <c r="EN802" s="170"/>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row>
    <row r="803" spans="1:195" s="12" customFormat="1" ht="17.100000000000001" customHeight="1" x14ac:dyDescent="0.4">
      <c r="A803" s="27"/>
      <c r="B803" s="27"/>
      <c r="C803" s="27"/>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27"/>
      <c r="BL803" s="27"/>
      <c r="BM803" s="27"/>
      <c r="BN803" s="27"/>
      <c r="BO803" s="27"/>
      <c r="BP803" s="27"/>
      <c r="BQ803" s="27"/>
      <c r="BR803" s="471"/>
      <c r="BS803" s="472"/>
      <c r="BT803" s="473"/>
      <c r="BU803" s="474"/>
      <c r="BV803" s="475"/>
      <c r="BW803" s="475"/>
      <c r="BX803" s="475"/>
      <c r="BY803" s="475"/>
      <c r="BZ803" s="476"/>
      <c r="CA803" s="474"/>
      <c r="CB803" s="475"/>
      <c r="CC803" s="476"/>
      <c r="CD803" s="474"/>
      <c r="CE803" s="475"/>
      <c r="CF803" s="475"/>
      <c r="CG803" s="475"/>
      <c r="CH803" s="475"/>
      <c r="CI803" s="475"/>
      <c r="CJ803" s="475"/>
      <c r="CK803" s="475"/>
      <c r="CL803" s="475"/>
      <c r="CM803" s="476"/>
      <c r="CN803" s="474"/>
      <c r="CO803" s="475"/>
      <c r="CP803" s="475"/>
      <c r="CQ803" s="475"/>
      <c r="CR803" s="475"/>
      <c r="CS803" s="476"/>
      <c r="CT803" s="474"/>
      <c r="CU803" s="475"/>
      <c r="CV803" s="476"/>
      <c r="CW803" s="474"/>
      <c r="CX803" s="475"/>
      <c r="CY803" s="475"/>
      <c r="CZ803" s="475"/>
      <c r="DA803" s="475"/>
      <c r="DB803" s="475"/>
      <c r="DC803" s="475"/>
      <c r="DD803" s="476"/>
      <c r="DE803" s="474"/>
      <c r="DF803" s="475"/>
      <c r="DG803" s="475"/>
      <c r="DH803" s="475"/>
      <c r="DI803" s="475"/>
      <c r="DJ803" s="475"/>
      <c r="DK803" s="475"/>
      <c r="DL803" s="475"/>
      <c r="DM803" s="475"/>
      <c r="DN803" s="476"/>
      <c r="DO803" s="474"/>
      <c r="DP803" s="475"/>
      <c r="DQ803" s="475"/>
      <c r="DR803" s="475"/>
      <c r="DS803" s="475"/>
      <c r="DT803" s="475"/>
      <c r="DU803" s="475"/>
      <c r="DV803" s="475"/>
      <c r="DW803" s="475"/>
      <c r="DX803" s="476"/>
      <c r="DY803" s="27"/>
      <c r="DZ803" s="27"/>
      <c r="EA803" s="27"/>
      <c r="EB803" s="27"/>
      <c r="EC803" s="27"/>
      <c r="ED803" s="184"/>
      <c r="EE803" s="138"/>
      <c r="EF803" s="170"/>
      <c r="EG803" s="170"/>
      <c r="EH803" s="170"/>
      <c r="EI803" s="170"/>
      <c r="EJ803" s="170"/>
      <c r="EK803" s="170"/>
      <c r="EL803" s="170"/>
      <c r="EM803" s="170"/>
      <c r="EN803" s="170"/>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row>
    <row r="804" spans="1:195" s="12" customFormat="1" ht="17.100000000000001" customHeight="1" x14ac:dyDescent="0.4">
      <c r="A804" s="27"/>
      <c r="B804" s="27"/>
      <c r="C804" s="27"/>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27"/>
      <c r="BL804" s="27"/>
      <c r="BM804" s="27"/>
      <c r="BN804" s="27"/>
      <c r="BO804" s="27"/>
      <c r="BP804" s="27"/>
      <c r="BQ804" s="27"/>
      <c r="BR804" s="471"/>
      <c r="BS804" s="472"/>
      <c r="BT804" s="473"/>
      <c r="BU804" s="474"/>
      <c r="BV804" s="475"/>
      <c r="BW804" s="475"/>
      <c r="BX804" s="475"/>
      <c r="BY804" s="475"/>
      <c r="BZ804" s="476"/>
      <c r="CA804" s="474"/>
      <c r="CB804" s="475"/>
      <c r="CC804" s="476"/>
      <c r="CD804" s="474"/>
      <c r="CE804" s="475"/>
      <c r="CF804" s="475"/>
      <c r="CG804" s="475"/>
      <c r="CH804" s="475"/>
      <c r="CI804" s="475"/>
      <c r="CJ804" s="475"/>
      <c r="CK804" s="475"/>
      <c r="CL804" s="475"/>
      <c r="CM804" s="476"/>
      <c r="CN804" s="474"/>
      <c r="CO804" s="475"/>
      <c r="CP804" s="475"/>
      <c r="CQ804" s="475"/>
      <c r="CR804" s="475"/>
      <c r="CS804" s="476"/>
      <c r="CT804" s="474"/>
      <c r="CU804" s="475"/>
      <c r="CV804" s="476"/>
      <c r="CW804" s="474"/>
      <c r="CX804" s="475"/>
      <c r="CY804" s="475"/>
      <c r="CZ804" s="475"/>
      <c r="DA804" s="475"/>
      <c r="DB804" s="475"/>
      <c r="DC804" s="475"/>
      <c r="DD804" s="476"/>
      <c r="DE804" s="474"/>
      <c r="DF804" s="475"/>
      <c r="DG804" s="475"/>
      <c r="DH804" s="475"/>
      <c r="DI804" s="475"/>
      <c r="DJ804" s="475"/>
      <c r="DK804" s="475"/>
      <c r="DL804" s="475"/>
      <c r="DM804" s="475"/>
      <c r="DN804" s="476"/>
      <c r="DO804" s="474"/>
      <c r="DP804" s="475"/>
      <c r="DQ804" s="475"/>
      <c r="DR804" s="475"/>
      <c r="DS804" s="475"/>
      <c r="DT804" s="475"/>
      <c r="DU804" s="475"/>
      <c r="DV804" s="475"/>
      <c r="DW804" s="475"/>
      <c r="DX804" s="476"/>
      <c r="DY804" s="27"/>
      <c r="DZ804" s="27"/>
      <c r="EA804" s="27"/>
      <c r="EB804" s="27"/>
      <c r="EC804" s="27"/>
      <c r="ED804" s="184"/>
      <c r="EE804" s="138"/>
      <c r="EF804" s="170"/>
      <c r="EG804" s="170"/>
      <c r="EH804" s="170"/>
      <c r="EI804" s="170"/>
      <c r="EJ804" s="170"/>
      <c r="EK804" s="170"/>
      <c r="EL804" s="170"/>
      <c r="EM804" s="170"/>
      <c r="EN804" s="170"/>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row>
    <row r="805" spans="1:195" s="12" customFormat="1" ht="17.100000000000001" customHeight="1" x14ac:dyDescent="0.4">
      <c r="A805" s="27"/>
      <c r="B805" s="27"/>
      <c r="C805" s="27"/>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27"/>
      <c r="BL805" s="27"/>
      <c r="BM805" s="27"/>
      <c r="BN805" s="27"/>
      <c r="BO805" s="27"/>
      <c r="BP805" s="27"/>
      <c r="BQ805" s="27"/>
      <c r="BR805" s="471"/>
      <c r="BS805" s="472"/>
      <c r="BT805" s="473"/>
      <c r="BU805" s="474"/>
      <c r="BV805" s="475"/>
      <c r="BW805" s="475"/>
      <c r="BX805" s="475"/>
      <c r="BY805" s="475"/>
      <c r="BZ805" s="476"/>
      <c r="CA805" s="474"/>
      <c r="CB805" s="475"/>
      <c r="CC805" s="476"/>
      <c r="CD805" s="474"/>
      <c r="CE805" s="475"/>
      <c r="CF805" s="475"/>
      <c r="CG805" s="475"/>
      <c r="CH805" s="475"/>
      <c r="CI805" s="475"/>
      <c r="CJ805" s="475"/>
      <c r="CK805" s="475"/>
      <c r="CL805" s="475"/>
      <c r="CM805" s="476"/>
      <c r="CN805" s="474"/>
      <c r="CO805" s="475"/>
      <c r="CP805" s="475"/>
      <c r="CQ805" s="475"/>
      <c r="CR805" s="475"/>
      <c r="CS805" s="476"/>
      <c r="CT805" s="474"/>
      <c r="CU805" s="475"/>
      <c r="CV805" s="476"/>
      <c r="CW805" s="474"/>
      <c r="CX805" s="475"/>
      <c r="CY805" s="475"/>
      <c r="CZ805" s="475"/>
      <c r="DA805" s="475"/>
      <c r="DB805" s="475"/>
      <c r="DC805" s="475"/>
      <c r="DD805" s="476"/>
      <c r="DE805" s="474"/>
      <c r="DF805" s="475"/>
      <c r="DG805" s="475"/>
      <c r="DH805" s="475"/>
      <c r="DI805" s="475"/>
      <c r="DJ805" s="475"/>
      <c r="DK805" s="475"/>
      <c r="DL805" s="475"/>
      <c r="DM805" s="475"/>
      <c r="DN805" s="476"/>
      <c r="DO805" s="474"/>
      <c r="DP805" s="475"/>
      <c r="DQ805" s="475"/>
      <c r="DR805" s="475"/>
      <c r="DS805" s="475"/>
      <c r="DT805" s="475"/>
      <c r="DU805" s="475"/>
      <c r="DV805" s="475"/>
      <c r="DW805" s="475"/>
      <c r="DX805" s="476"/>
      <c r="DY805" s="27"/>
      <c r="DZ805" s="27"/>
      <c r="EA805" s="27"/>
      <c r="EB805" s="27"/>
      <c r="EC805" s="27"/>
      <c r="ED805" s="184"/>
      <c r="EE805" s="138"/>
      <c r="EF805" s="170"/>
      <c r="EG805" s="170"/>
      <c r="EH805" s="170"/>
      <c r="EI805" s="170"/>
      <c r="EJ805" s="170"/>
      <c r="EK805" s="170"/>
      <c r="EL805" s="170"/>
      <c r="EM805" s="170"/>
      <c r="EN805" s="170"/>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row>
    <row r="806" spans="1:195" s="12" customFormat="1" ht="17.100000000000001" customHeight="1" x14ac:dyDescent="0.4">
      <c r="A806" s="27"/>
      <c r="B806" s="27"/>
      <c r="C806" s="27"/>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c r="AG806" s="61"/>
      <c r="AH806" s="61"/>
      <c r="AI806" s="61"/>
      <c r="AJ806" s="61"/>
      <c r="AK806" s="61"/>
      <c r="AL806" s="61"/>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27"/>
      <c r="BL806" s="27"/>
      <c r="BM806" s="27"/>
      <c r="BN806" s="27"/>
      <c r="BO806" s="27"/>
      <c r="BP806" s="27"/>
      <c r="BQ806" s="27"/>
      <c r="BR806" s="471"/>
      <c r="BS806" s="472"/>
      <c r="BT806" s="473"/>
      <c r="BU806" s="474"/>
      <c r="BV806" s="475"/>
      <c r="BW806" s="475"/>
      <c r="BX806" s="475"/>
      <c r="BY806" s="475"/>
      <c r="BZ806" s="476"/>
      <c r="CA806" s="474"/>
      <c r="CB806" s="475"/>
      <c r="CC806" s="476"/>
      <c r="CD806" s="474"/>
      <c r="CE806" s="475"/>
      <c r="CF806" s="475"/>
      <c r="CG806" s="475"/>
      <c r="CH806" s="475"/>
      <c r="CI806" s="475"/>
      <c r="CJ806" s="475"/>
      <c r="CK806" s="475"/>
      <c r="CL806" s="475"/>
      <c r="CM806" s="476"/>
      <c r="CN806" s="474"/>
      <c r="CO806" s="475"/>
      <c r="CP806" s="475"/>
      <c r="CQ806" s="475"/>
      <c r="CR806" s="475"/>
      <c r="CS806" s="476"/>
      <c r="CT806" s="474"/>
      <c r="CU806" s="475"/>
      <c r="CV806" s="476"/>
      <c r="CW806" s="474"/>
      <c r="CX806" s="475"/>
      <c r="CY806" s="475"/>
      <c r="CZ806" s="475"/>
      <c r="DA806" s="475"/>
      <c r="DB806" s="475"/>
      <c r="DC806" s="475"/>
      <c r="DD806" s="476"/>
      <c r="DE806" s="474"/>
      <c r="DF806" s="475"/>
      <c r="DG806" s="475"/>
      <c r="DH806" s="475"/>
      <c r="DI806" s="475"/>
      <c r="DJ806" s="475"/>
      <c r="DK806" s="475"/>
      <c r="DL806" s="475"/>
      <c r="DM806" s="475"/>
      <c r="DN806" s="476"/>
      <c r="DO806" s="474"/>
      <c r="DP806" s="475"/>
      <c r="DQ806" s="475"/>
      <c r="DR806" s="475"/>
      <c r="DS806" s="475"/>
      <c r="DT806" s="475"/>
      <c r="DU806" s="475"/>
      <c r="DV806" s="475"/>
      <c r="DW806" s="475"/>
      <c r="DX806" s="476"/>
      <c r="DY806" s="27"/>
      <c r="DZ806" s="27"/>
      <c r="EA806" s="27"/>
      <c r="EB806" s="27"/>
      <c r="EC806" s="27"/>
      <c r="ED806" s="184"/>
      <c r="EE806" s="138"/>
      <c r="EF806" s="170"/>
      <c r="EG806" s="170"/>
      <c r="EH806" s="170"/>
      <c r="EI806" s="170"/>
      <c r="EJ806" s="170"/>
      <c r="EK806" s="170"/>
      <c r="EL806" s="170"/>
      <c r="EM806" s="170"/>
      <c r="EN806" s="170"/>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row>
    <row r="807" spans="1:195" s="12" customFormat="1" ht="17.100000000000001" customHeight="1" x14ac:dyDescent="0.4">
      <c r="A807" s="27"/>
      <c r="B807" s="27"/>
      <c r="C807" s="27"/>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1"/>
      <c r="AG807" s="61"/>
      <c r="AH807" s="61"/>
      <c r="AI807" s="61"/>
      <c r="AJ807" s="61"/>
      <c r="AK807" s="61"/>
      <c r="AL807" s="61"/>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27"/>
      <c r="BL807" s="27"/>
      <c r="BM807" s="27"/>
      <c r="BN807" s="27"/>
      <c r="BO807" s="27"/>
      <c r="BP807" s="27"/>
      <c r="BQ807" s="27"/>
      <c r="BR807" s="471"/>
      <c r="BS807" s="472"/>
      <c r="BT807" s="473"/>
      <c r="BU807" s="474"/>
      <c r="BV807" s="475"/>
      <c r="BW807" s="475"/>
      <c r="BX807" s="475"/>
      <c r="BY807" s="475"/>
      <c r="BZ807" s="476"/>
      <c r="CA807" s="474"/>
      <c r="CB807" s="475"/>
      <c r="CC807" s="476"/>
      <c r="CD807" s="474"/>
      <c r="CE807" s="475"/>
      <c r="CF807" s="475"/>
      <c r="CG807" s="475"/>
      <c r="CH807" s="475"/>
      <c r="CI807" s="475"/>
      <c r="CJ807" s="475"/>
      <c r="CK807" s="475"/>
      <c r="CL807" s="475"/>
      <c r="CM807" s="476"/>
      <c r="CN807" s="474"/>
      <c r="CO807" s="475"/>
      <c r="CP807" s="475"/>
      <c r="CQ807" s="475"/>
      <c r="CR807" s="475"/>
      <c r="CS807" s="476"/>
      <c r="CT807" s="474"/>
      <c r="CU807" s="475"/>
      <c r="CV807" s="476"/>
      <c r="CW807" s="474"/>
      <c r="CX807" s="475"/>
      <c r="CY807" s="475"/>
      <c r="CZ807" s="475"/>
      <c r="DA807" s="475"/>
      <c r="DB807" s="475"/>
      <c r="DC807" s="475"/>
      <c r="DD807" s="476"/>
      <c r="DE807" s="474"/>
      <c r="DF807" s="475"/>
      <c r="DG807" s="475"/>
      <c r="DH807" s="475"/>
      <c r="DI807" s="475"/>
      <c r="DJ807" s="475"/>
      <c r="DK807" s="475"/>
      <c r="DL807" s="475"/>
      <c r="DM807" s="475"/>
      <c r="DN807" s="476"/>
      <c r="DO807" s="474"/>
      <c r="DP807" s="475"/>
      <c r="DQ807" s="475"/>
      <c r="DR807" s="475"/>
      <c r="DS807" s="475"/>
      <c r="DT807" s="475"/>
      <c r="DU807" s="475"/>
      <c r="DV807" s="475"/>
      <c r="DW807" s="475"/>
      <c r="DX807" s="476"/>
      <c r="DY807" s="27"/>
      <c r="DZ807" s="27"/>
      <c r="EA807" s="27"/>
      <c r="EB807" s="27"/>
      <c r="EC807" s="27"/>
      <c r="ED807" s="184"/>
      <c r="EE807" s="138"/>
      <c r="EF807" s="170"/>
      <c r="EG807" s="170"/>
      <c r="EH807" s="170"/>
      <c r="EI807" s="170"/>
      <c r="EJ807" s="170"/>
      <c r="EK807" s="170"/>
      <c r="EL807" s="170"/>
      <c r="EM807" s="170"/>
      <c r="EN807" s="170"/>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row>
    <row r="808" spans="1:195" s="12" customFormat="1" ht="17.100000000000001" customHeight="1" x14ac:dyDescent="0.4">
      <c r="A808" s="27"/>
      <c r="B808" s="27"/>
      <c r="C808" s="27"/>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1"/>
      <c r="AG808" s="61"/>
      <c r="AH808" s="61"/>
      <c r="AI808" s="61"/>
      <c r="AJ808" s="61"/>
      <c r="AK808" s="61"/>
      <c r="AL808" s="61"/>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27"/>
      <c r="BL808" s="27"/>
      <c r="BM808" s="27"/>
      <c r="BN808" s="27"/>
      <c r="BO808" s="27"/>
      <c r="BP808" s="27"/>
      <c r="BQ808" s="27"/>
      <c r="BR808" s="471"/>
      <c r="BS808" s="472"/>
      <c r="BT808" s="473"/>
      <c r="BU808" s="474"/>
      <c r="BV808" s="475"/>
      <c r="BW808" s="475"/>
      <c r="BX808" s="475"/>
      <c r="BY808" s="475"/>
      <c r="BZ808" s="476"/>
      <c r="CA808" s="474"/>
      <c r="CB808" s="475"/>
      <c r="CC808" s="476"/>
      <c r="CD808" s="474"/>
      <c r="CE808" s="475"/>
      <c r="CF808" s="475"/>
      <c r="CG808" s="475"/>
      <c r="CH808" s="475"/>
      <c r="CI808" s="475"/>
      <c r="CJ808" s="475"/>
      <c r="CK808" s="475"/>
      <c r="CL808" s="475"/>
      <c r="CM808" s="476"/>
      <c r="CN808" s="474"/>
      <c r="CO808" s="475"/>
      <c r="CP808" s="475"/>
      <c r="CQ808" s="475"/>
      <c r="CR808" s="475"/>
      <c r="CS808" s="476"/>
      <c r="CT808" s="474"/>
      <c r="CU808" s="475"/>
      <c r="CV808" s="476"/>
      <c r="CW808" s="474"/>
      <c r="CX808" s="475"/>
      <c r="CY808" s="475"/>
      <c r="CZ808" s="475"/>
      <c r="DA808" s="475"/>
      <c r="DB808" s="475"/>
      <c r="DC808" s="475"/>
      <c r="DD808" s="476"/>
      <c r="DE808" s="474"/>
      <c r="DF808" s="475"/>
      <c r="DG808" s="475"/>
      <c r="DH808" s="475"/>
      <c r="DI808" s="475"/>
      <c r="DJ808" s="475"/>
      <c r="DK808" s="475"/>
      <c r="DL808" s="475"/>
      <c r="DM808" s="475"/>
      <c r="DN808" s="476"/>
      <c r="DO808" s="474"/>
      <c r="DP808" s="475"/>
      <c r="DQ808" s="475"/>
      <c r="DR808" s="475"/>
      <c r="DS808" s="475"/>
      <c r="DT808" s="475"/>
      <c r="DU808" s="475"/>
      <c r="DV808" s="475"/>
      <c r="DW808" s="475"/>
      <c r="DX808" s="476"/>
      <c r="DY808" s="27"/>
      <c r="DZ808" s="27"/>
      <c r="EA808" s="27"/>
      <c r="EB808" s="27"/>
      <c r="EC808" s="27"/>
      <c r="ED808" s="184"/>
      <c r="EE808" s="138"/>
      <c r="EF808" s="170"/>
      <c r="EG808" s="170"/>
      <c r="EH808" s="170"/>
      <c r="EI808" s="170"/>
      <c r="EJ808" s="170"/>
      <c r="EK808" s="170"/>
      <c r="EL808" s="170"/>
      <c r="EM808" s="170"/>
      <c r="EN808" s="170"/>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row>
    <row r="809" spans="1:195" s="12" customFormat="1" ht="17.100000000000001" customHeight="1" x14ac:dyDescent="0.4">
      <c r="A809" s="27"/>
      <c r="B809" s="27"/>
      <c r="C809" s="27"/>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1"/>
      <c r="AG809" s="61"/>
      <c r="AH809" s="61"/>
      <c r="AI809" s="61"/>
      <c r="AJ809" s="61"/>
      <c r="AK809" s="61"/>
      <c r="AL809" s="61"/>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27"/>
      <c r="BL809" s="27"/>
      <c r="BM809" s="27"/>
      <c r="BN809" s="27"/>
      <c r="BO809" s="27"/>
      <c r="BP809" s="27"/>
      <c r="BQ809" s="27"/>
      <c r="BR809" s="471"/>
      <c r="BS809" s="472"/>
      <c r="BT809" s="473"/>
      <c r="BU809" s="474"/>
      <c r="BV809" s="475"/>
      <c r="BW809" s="475"/>
      <c r="BX809" s="475"/>
      <c r="BY809" s="475"/>
      <c r="BZ809" s="476"/>
      <c r="CA809" s="474"/>
      <c r="CB809" s="475"/>
      <c r="CC809" s="476"/>
      <c r="CD809" s="474"/>
      <c r="CE809" s="475"/>
      <c r="CF809" s="475"/>
      <c r="CG809" s="475"/>
      <c r="CH809" s="475"/>
      <c r="CI809" s="475"/>
      <c r="CJ809" s="475"/>
      <c r="CK809" s="475"/>
      <c r="CL809" s="475"/>
      <c r="CM809" s="476"/>
      <c r="CN809" s="474"/>
      <c r="CO809" s="475"/>
      <c r="CP809" s="475"/>
      <c r="CQ809" s="475"/>
      <c r="CR809" s="475"/>
      <c r="CS809" s="476"/>
      <c r="CT809" s="474"/>
      <c r="CU809" s="475"/>
      <c r="CV809" s="476"/>
      <c r="CW809" s="474"/>
      <c r="CX809" s="475"/>
      <c r="CY809" s="475"/>
      <c r="CZ809" s="475"/>
      <c r="DA809" s="475"/>
      <c r="DB809" s="475"/>
      <c r="DC809" s="475"/>
      <c r="DD809" s="476"/>
      <c r="DE809" s="474"/>
      <c r="DF809" s="475"/>
      <c r="DG809" s="475"/>
      <c r="DH809" s="475"/>
      <c r="DI809" s="475"/>
      <c r="DJ809" s="475"/>
      <c r="DK809" s="475"/>
      <c r="DL809" s="475"/>
      <c r="DM809" s="475"/>
      <c r="DN809" s="476"/>
      <c r="DO809" s="474"/>
      <c r="DP809" s="475"/>
      <c r="DQ809" s="475"/>
      <c r="DR809" s="475"/>
      <c r="DS809" s="475"/>
      <c r="DT809" s="475"/>
      <c r="DU809" s="475"/>
      <c r="DV809" s="475"/>
      <c r="DW809" s="475"/>
      <c r="DX809" s="476"/>
      <c r="DY809" s="27"/>
      <c r="DZ809" s="27"/>
      <c r="EA809" s="27"/>
      <c r="EB809" s="27"/>
      <c r="EC809" s="27"/>
      <c r="ED809" s="184"/>
      <c r="EE809" s="138"/>
      <c r="EF809" s="170"/>
      <c r="EG809" s="170"/>
      <c r="EH809" s="170"/>
      <c r="EI809" s="170"/>
      <c r="EJ809" s="170"/>
      <c r="EK809" s="170"/>
      <c r="EL809" s="170"/>
      <c r="EM809" s="170"/>
      <c r="EN809" s="170"/>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row>
    <row r="810" spans="1:195" s="12" customFormat="1" ht="17.100000000000001" customHeight="1" x14ac:dyDescent="0.4">
      <c r="A810" s="27"/>
      <c r="B810" s="27"/>
      <c r="C810" s="27"/>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27"/>
      <c r="BL810" s="27"/>
      <c r="BM810" s="27"/>
      <c r="BN810" s="27"/>
      <c r="BO810" s="27"/>
      <c r="BP810" s="27"/>
      <c r="BQ810" s="27"/>
      <c r="BR810" s="471"/>
      <c r="BS810" s="472"/>
      <c r="BT810" s="473"/>
      <c r="BU810" s="474"/>
      <c r="BV810" s="475"/>
      <c r="BW810" s="475"/>
      <c r="BX810" s="475"/>
      <c r="BY810" s="475"/>
      <c r="BZ810" s="476"/>
      <c r="CA810" s="474"/>
      <c r="CB810" s="475"/>
      <c r="CC810" s="476"/>
      <c r="CD810" s="474"/>
      <c r="CE810" s="475"/>
      <c r="CF810" s="475"/>
      <c r="CG810" s="475"/>
      <c r="CH810" s="475"/>
      <c r="CI810" s="475"/>
      <c r="CJ810" s="475"/>
      <c r="CK810" s="475"/>
      <c r="CL810" s="475"/>
      <c r="CM810" s="476"/>
      <c r="CN810" s="474"/>
      <c r="CO810" s="475"/>
      <c r="CP810" s="475"/>
      <c r="CQ810" s="475"/>
      <c r="CR810" s="475"/>
      <c r="CS810" s="476"/>
      <c r="CT810" s="474"/>
      <c r="CU810" s="475"/>
      <c r="CV810" s="476"/>
      <c r="CW810" s="474"/>
      <c r="CX810" s="475"/>
      <c r="CY810" s="475"/>
      <c r="CZ810" s="475"/>
      <c r="DA810" s="475"/>
      <c r="DB810" s="475"/>
      <c r="DC810" s="475"/>
      <c r="DD810" s="476"/>
      <c r="DE810" s="474"/>
      <c r="DF810" s="475"/>
      <c r="DG810" s="475"/>
      <c r="DH810" s="475"/>
      <c r="DI810" s="475"/>
      <c r="DJ810" s="475"/>
      <c r="DK810" s="475"/>
      <c r="DL810" s="475"/>
      <c r="DM810" s="475"/>
      <c r="DN810" s="476"/>
      <c r="DO810" s="474"/>
      <c r="DP810" s="475"/>
      <c r="DQ810" s="475"/>
      <c r="DR810" s="475"/>
      <c r="DS810" s="475"/>
      <c r="DT810" s="475"/>
      <c r="DU810" s="475"/>
      <c r="DV810" s="475"/>
      <c r="DW810" s="475"/>
      <c r="DX810" s="476"/>
      <c r="DY810" s="27"/>
      <c r="DZ810" s="27"/>
      <c r="EA810" s="27"/>
      <c r="EB810" s="27"/>
      <c r="EC810" s="27"/>
      <c r="ED810" s="184"/>
      <c r="EE810" s="138"/>
      <c r="EF810" s="170"/>
      <c r="EG810" s="170"/>
      <c r="EH810" s="170"/>
      <c r="EI810" s="170"/>
      <c r="EJ810" s="170"/>
      <c r="EK810" s="170"/>
      <c r="EL810" s="170"/>
      <c r="EM810" s="170"/>
      <c r="EN810" s="170"/>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row>
    <row r="811" spans="1:195" s="12" customFormat="1" ht="17.100000000000001" customHeight="1" x14ac:dyDescent="0.4">
      <c r="A811" s="27"/>
      <c r="B811" s="27"/>
      <c r="C811" s="27"/>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27"/>
      <c r="BL811" s="27"/>
      <c r="BM811" s="27"/>
      <c r="BN811" s="27"/>
      <c r="BO811" s="27"/>
      <c r="BP811" s="27"/>
      <c r="BQ811" s="27"/>
      <c r="BR811" s="471"/>
      <c r="BS811" s="472"/>
      <c r="BT811" s="473"/>
      <c r="BU811" s="474"/>
      <c r="BV811" s="475"/>
      <c r="BW811" s="475"/>
      <c r="BX811" s="475"/>
      <c r="BY811" s="475"/>
      <c r="BZ811" s="476"/>
      <c r="CA811" s="474"/>
      <c r="CB811" s="475"/>
      <c r="CC811" s="476"/>
      <c r="CD811" s="474"/>
      <c r="CE811" s="475"/>
      <c r="CF811" s="475"/>
      <c r="CG811" s="475"/>
      <c r="CH811" s="475"/>
      <c r="CI811" s="475"/>
      <c r="CJ811" s="475"/>
      <c r="CK811" s="475"/>
      <c r="CL811" s="475"/>
      <c r="CM811" s="476"/>
      <c r="CN811" s="474"/>
      <c r="CO811" s="475"/>
      <c r="CP811" s="475"/>
      <c r="CQ811" s="475"/>
      <c r="CR811" s="475"/>
      <c r="CS811" s="476"/>
      <c r="CT811" s="474"/>
      <c r="CU811" s="475"/>
      <c r="CV811" s="476"/>
      <c r="CW811" s="474"/>
      <c r="CX811" s="475"/>
      <c r="CY811" s="475"/>
      <c r="CZ811" s="475"/>
      <c r="DA811" s="475"/>
      <c r="DB811" s="475"/>
      <c r="DC811" s="475"/>
      <c r="DD811" s="476"/>
      <c r="DE811" s="474"/>
      <c r="DF811" s="475"/>
      <c r="DG811" s="475"/>
      <c r="DH811" s="475"/>
      <c r="DI811" s="475"/>
      <c r="DJ811" s="475"/>
      <c r="DK811" s="475"/>
      <c r="DL811" s="475"/>
      <c r="DM811" s="475"/>
      <c r="DN811" s="476"/>
      <c r="DO811" s="474"/>
      <c r="DP811" s="475"/>
      <c r="DQ811" s="475"/>
      <c r="DR811" s="475"/>
      <c r="DS811" s="475"/>
      <c r="DT811" s="475"/>
      <c r="DU811" s="475"/>
      <c r="DV811" s="475"/>
      <c r="DW811" s="475"/>
      <c r="DX811" s="476"/>
      <c r="DY811" s="27"/>
      <c r="DZ811" s="27"/>
      <c r="EA811" s="27"/>
      <c r="EB811" s="27"/>
      <c r="EC811" s="27"/>
      <c r="ED811" s="184"/>
      <c r="EE811" s="138"/>
      <c r="EF811" s="170"/>
      <c r="EG811" s="170"/>
      <c r="EH811" s="170"/>
      <c r="EI811" s="170"/>
      <c r="EJ811" s="170"/>
      <c r="EK811" s="170"/>
      <c r="EL811" s="170"/>
      <c r="EM811" s="170"/>
      <c r="EN811" s="170"/>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row>
    <row r="812" spans="1:195" s="12" customFormat="1" ht="17.100000000000001" customHeight="1" x14ac:dyDescent="0.4">
      <c r="A812" s="27"/>
      <c r="B812" s="27"/>
      <c r="C812" s="27"/>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c r="AG812" s="61"/>
      <c r="AH812" s="61"/>
      <c r="AI812" s="61"/>
      <c r="AJ812" s="61"/>
      <c r="AK812" s="61"/>
      <c r="AL812" s="61"/>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27"/>
      <c r="BL812" s="27"/>
      <c r="BM812" s="27"/>
      <c r="BN812" s="27"/>
      <c r="BO812" s="27"/>
      <c r="BP812" s="27"/>
      <c r="BQ812" s="27"/>
      <c r="BR812" s="471"/>
      <c r="BS812" s="472"/>
      <c r="BT812" s="473"/>
      <c r="BU812" s="474"/>
      <c r="BV812" s="475"/>
      <c r="BW812" s="475"/>
      <c r="BX812" s="475"/>
      <c r="BY812" s="475"/>
      <c r="BZ812" s="476"/>
      <c r="CA812" s="474"/>
      <c r="CB812" s="475"/>
      <c r="CC812" s="476"/>
      <c r="CD812" s="474"/>
      <c r="CE812" s="475"/>
      <c r="CF812" s="475"/>
      <c r="CG812" s="475"/>
      <c r="CH812" s="475"/>
      <c r="CI812" s="475"/>
      <c r="CJ812" s="475"/>
      <c r="CK812" s="475"/>
      <c r="CL812" s="475"/>
      <c r="CM812" s="476"/>
      <c r="CN812" s="474"/>
      <c r="CO812" s="475"/>
      <c r="CP812" s="475"/>
      <c r="CQ812" s="475"/>
      <c r="CR812" s="475"/>
      <c r="CS812" s="476"/>
      <c r="CT812" s="474"/>
      <c r="CU812" s="475"/>
      <c r="CV812" s="476"/>
      <c r="CW812" s="474"/>
      <c r="CX812" s="475"/>
      <c r="CY812" s="475"/>
      <c r="CZ812" s="475"/>
      <c r="DA812" s="475"/>
      <c r="DB812" s="475"/>
      <c r="DC812" s="475"/>
      <c r="DD812" s="476"/>
      <c r="DE812" s="474"/>
      <c r="DF812" s="475"/>
      <c r="DG812" s="475"/>
      <c r="DH812" s="475"/>
      <c r="DI812" s="475"/>
      <c r="DJ812" s="475"/>
      <c r="DK812" s="475"/>
      <c r="DL812" s="475"/>
      <c r="DM812" s="475"/>
      <c r="DN812" s="476"/>
      <c r="DO812" s="474"/>
      <c r="DP812" s="475"/>
      <c r="DQ812" s="475"/>
      <c r="DR812" s="475"/>
      <c r="DS812" s="475"/>
      <c r="DT812" s="475"/>
      <c r="DU812" s="475"/>
      <c r="DV812" s="475"/>
      <c r="DW812" s="475"/>
      <c r="DX812" s="476"/>
      <c r="DY812" s="27"/>
      <c r="DZ812" s="27"/>
      <c r="EA812" s="27"/>
      <c r="EB812" s="27"/>
      <c r="EC812" s="27"/>
      <c r="ED812" s="184"/>
      <c r="EE812" s="138"/>
      <c r="EF812" s="170"/>
      <c r="EG812" s="170"/>
      <c r="EH812" s="170"/>
      <c r="EI812" s="170"/>
      <c r="EJ812" s="170"/>
      <c r="EK812" s="170"/>
      <c r="EL812" s="170"/>
      <c r="EM812" s="170"/>
      <c r="EN812" s="170"/>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row>
    <row r="813" spans="1:195" s="12" customFormat="1" ht="17.100000000000001" customHeight="1" x14ac:dyDescent="0.4">
      <c r="A813" s="27"/>
      <c r="B813" s="27"/>
      <c r="C813" s="27"/>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1"/>
      <c r="AG813" s="61"/>
      <c r="AH813" s="61"/>
      <c r="AI813" s="61"/>
      <c r="AJ813" s="61"/>
      <c r="AK813" s="61"/>
      <c r="AL813" s="61"/>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27"/>
      <c r="BL813" s="27"/>
      <c r="BM813" s="27"/>
      <c r="BN813" s="27"/>
      <c r="BO813" s="27"/>
      <c r="BP813" s="27"/>
      <c r="BQ813" s="27"/>
      <c r="BR813" s="471"/>
      <c r="BS813" s="472"/>
      <c r="BT813" s="473"/>
      <c r="BU813" s="474"/>
      <c r="BV813" s="475"/>
      <c r="BW813" s="475"/>
      <c r="BX813" s="475"/>
      <c r="BY813" s="475"/>
      <c r="BZ813" s="476"/>
      <c r="CA813" s="474"/>
      <c r="CB813" s="475"/>
      <c r="CC813" s="476"/>
      <c r="CD813" s="474"/>
      <c r="CE813" s="475"/>
      <c r="CF813" s="475"/>
      <c r="CG813" s="475"/>
      <c r="CH813" s="475"/>
      <c r="CI813" s="475"/>
      <c r="CJ813" s="475"/>
      <c r="CK813" s="475"/>
      <c r="CL813" s="475"/>
      <c r="CM813" s="476"/>
      <c r="CN813" s="474"/>
      <c r="CO813" s="475"/>
      <c r="CP813" s="475"/>
      <c r="CQ813" s="475"/>
      <c r="CR813" s="475"/>
      <c r="CS813" s="476"/>
      <c r="CT813" s="474"/>
      <c r="CU813" s="475"/>
      <c r="CV813" s="476"/>
      <c r="CW813" s="474"/>
      <c r="CX813" s="475"/>
      <c r="CY813" s="475"/>
      <c r="CZ813" s="475"/>
      <c r="DA813" s="475"/>
      <c r="DB813" s="475"/>
      <c r="DC813" s="475"/>
      <c r="DD813" s="476"/>
      <c r="DE813" s="474"/>
      <c r="DF813" s="475"/>
      <c r="DG813" s="475"/>
      <c r="DH813" s="475"/>
      <c r="DI813" s="475"/>
      <c r="DJ813" s="475"/>
      <c r="DK813" s="475"/>
      <c r="DL813" s="475"/>
      <c r="DM813" s="475"/>
      <c r="DN813" s="476"/>
      <c r="DO813" s="474"/>
      <c r="DP813" s="475"/>
      <c r="DQ813" s="475"/>
      <c r="DR813" s="475"/>
      <c r="DS813" s="475"/>
      <c r="DT813" s="475"/>
      <c r="DU813" s="475"/>
      <c r="DV813" s="475"/>
      <c r="DW813" s="475"/>
      <c r="DX813" s="476"/>
      <c r="DY813" s="27"/>
      <c r="DZ813" s="27"/>
      <c r="EA813" s="27"/>
      <c r="EB813" s="27"/>
      <c r="EC813" s="27"/>
      <c r="ED813" s="184"/>
      <c r="EE813" s="138"/>
      <c r="EF813" s="170"/>
      <c r="EG813" s="170"/>
      <c r="EH813" s="170"/>
      <c r="EI813" s="170"/>
      <c r="EJ813" s="170"/>
      <c r="EK813" s="170"/>
      <c r="EL813" s="170"/>
      <c r="EM813" s="170"/>
      <c r="EN813" s="170"/>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row>
    <row r="814" spans="1:195" s="12" customFormat="1" ht="17.100000000000001" customHeight="1" x14ac:dyDescent="0.4">
      <c r="A814" s="27"/>
      <c r="B814" s="27"/>
      <c r="C814" s="27"/>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27"/>
      <c r="BL814" s="27"/>
      <c r="BM814" s="27"/>
      <c r="BN814" s="27"/>
      <c r="BO814" s="27"/>
      <c r="BP814" s="27"/>
      <c r="BQ814" s="27"/>
      <c r="BR814" s="471"/>
      <c r="BS814" s="472"/>
      <c r="BT814" s="473"/>
      <c r="BU814" s="474"/>
      <c r="BV814" s="475"/>
      <c r="BW814" s="475"/>
      <c r="BX814" s="475"/>
      <c r="BY814" s="475"/>
      <c r="BZ814" s="476"/>
      <c r="CA814" s="474"/>
      <c r="CB814" s="475"/>
      <c r="CC814" s="476"/>
      <c r="CD814" s="474"/>
      <c r="CE814" s="475"/>
      <c r="CF814" s="475"/>
      <c r="CG814" s="475"/>
      <c r="CH814" s="475"/>
      <c r="CI814" s="475"/>
      <c r="CJ814" s="475"/>
      <c r="CK814" s="475"/>
      <c r="CL814" s="475"/>
      <c r="CM814" s="476"/>
      <c r="CN814" s="474"/>
      <c r="CO814" s="475"/>
      <c r="CP814" s="475"/>
      <c r="CQ814" s="475"/>
      <c r="CR814" s="475"/>
      <c r="CS814" s="476"/>
      <c r="CT814" s="474"/>
      <c r="CU814" s="475"/>
      <c r="CV814" s="476"/>
      <c r="CW814" s="474"/>
      <c r="CX814" s="475"/>
      <c r="CY814" s="475"/>
      <c r="CZ814" s="475"/>
      <c r="DA814" s="475"/>
      <c r="DB814" s="475"/>
      <c r="DC814" s="475"/>
      <c r="DD814" s="476"/>
      <c r="DE814" s="474"/>
      <c r="DF814" s="475"/>
      <c r="DG814" s="475"/>
      <c r="DH814" s="475"/>
      <c r="DI814" s="475"/>
      <c r="DJ814" s="475"/>
      <c r="DK814" s="475"/>
      <c r="DL814" s="475"/>
      <c r="DM814" s="475"/>
      <c r="DN814" s="476"/>
      <c r="DO814" s="474"/>
      <c r="DP814" s="475"/>
      <c r="DQ814" s="475"/>
      <c r="DR814" s="475"/>
      <c r="DS814" s="475"/>
      <c r="DT814" s="475"/>
      <c r="DU814" s="475"/>
      <c r="DV814" s="475"/>
      <c r="DW814" s="475"/>
      <c r="DX814" s="476"/>
      <c r="DY814" s="27"/>
      <c r="DZ814" s="27"/>
      <c r="EA814" s="27"/>
      <c r="EB814" s="27"/>
      <c r="EC814" s="27"/>
      <c r="ED814" s="184"/>
      <c r="EE814" s="138"/>
      <c r="EF814" s="170"/>
      <c r="EG814" s="170"/>
      <c r="EH814" s="170"/>
      <c r="EI814" s="170"/>
      <c r="EJ814" s="170"/>
      <c r="EK814" s="170"/>
      <c r="EL814" s="170"/>
      <c r="EM814" s="170"/>
      <c r="EN814" s="170"/>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row>
    <row r="815" spans="1:195" s="12" customFormat="1" ht="17.100000000000001" customHeight="1" x14ac:dyDescent="0.4">
      <c r="A815" s="27"/>
      <c r="B815" s="27"/>
      <c r="C815" s="27"/>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1"/>
      <c r="AG815" s="61"/>
      <c r="AH815" s="61"/>
      <c r="AI815" s="61"/>
      <c r="AJ815" s="61"/>
      <c r="AK815" s="61"/>
      <c r="AL815" s="61"/>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27"/>
      <c r="BL815" s="27"/>
      <c r="BM815" s="27"/>
      <c r="BN815" s="27"/>
      <c r="BO815" s="27"/>
      <c r="BP815" s="27"/>
      <c r="BQ815" s="27"/>
      <c r="BR815" s="471"/>
      <c r="BS815" s="472"/>
      <c r="BT815" s="473"/>
      <c r="BU815" s="474"/>
      <c r="BV815" s="475"/>
      <c r="BW815" s="475"/>
      <c r="BX815" s="475"/>
      <c r="BY815" s="475"/>
      <c r="BZ815" s="476"/>
      <c r="CA815" s="474"/>
      <c r="CB815" s="475"/>
      <c r="CC815" s="476"/>
      <c r="CD815" s="474"/>
      <c r="CE815" s="475"/>
      <c r="CF815" s="475"/>
      <c r="CG815" s="475"/>
      <c r="CH815" s="475"/>
      <c r="CI815" s="475"/>
      <c r="CJ815" s="475"/>
      <c r="CK815" s="475"/>
      <c r="CL815" s="475"/>
      <c r="CM815" s="476"/>
      <c r="CN815" s="474"/>
      <c r="CO815" s="475"/>
      <c r="CP815" s="475"/>
      <c r="CQ815" s="475"/>
      <c r="CR815" s="475"/>
      <c r="CS815" s="476"/>
      <c r="CT815" s="474"/>
      <c r="CU815" s="475"/>
      <c r="CV815" s="476"/>
      <c r="CW815" s="474"/>
      <c r="CX815" s="475"/>
      <c r="CY815" s="475"/>
      <c r="CZ815" s="475"/>
      <c r="DA815" s="475"/>
      <c r="DB815" s="475"/>
      <c r="DC815" s="475"/>
      <c r="DD815" s="476"/>
      <c r="DE815" s="474"/>
      <c r="DF815" s="475"/>
      <c r="DG815" s="475"/>
      <c r="DH815" s="475"/>
      <c r="DI815" s="475"/>
      <c r="DJ815" s="475"/>
      <c r="DK815" s="475"/>
      <c r="DL815" s="475"/>
      <c r="DM815" s="475"/>
      <c r="DN815" s="476"/>
      <c r="DO815" s="474"/>
      <c r="DP815" s="475"/>
      <c r="DQ815" s="475"/>
      <c r="DR815" s="475"/>
      <c r="DS815" s="475"/>
      <c r="DT815" s="475"/>
      <c r="DU815" s="475"/>
      <c r="DV815" s="475"/>
      <c r="DW815" s="475"/>
      <c r="DX815" s="476"/>
      <c r="DY815" s="27"/>
      <c r="DZ815" s="27"/>
      <c r="EA815" s="27"/>
      <c r="EB815" s="27"/>
      <c r="EC815" s="27"/>
      <c r="ED815" s="184"/>
      <c r="EE815" s="138"/>
      <c r="EF815" s="170"/>
      <c r="EG815" s="170"/>
      <c r="EH815" s="170"/>
      <c r="EI815" s="170"/>
      <c r="EJ815" s="170"/>
      <c r="EK815" s="170"/>
      <c r="EL815" s="170"/>
      <c r="EM815" s="170"/>
      <c r="EN815" s="170"/>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row>
    <row r="816" spans="1:195" s="12" customFormat="1" ht="17.100000000000001" customHeight="1" x14ac:dyDescent="0.4">
      <c r="A816" s="27"/>
      <c r="B816" s="27"/>
      <c r="C816" s="27"/>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1"/>
      <c r="AG816" s="61"/>
      <c r="AH816" s="61"/>
      <c r="AI816" s="61"/>
      <c r="AJ816" s="61"/>
      <c r="AK816" s="61"/>
      <c r="AL816" s="61"/>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27"/>
      <c r="BL816" s="27"/>
      <c r="BM816" s="27"/>
      <c r="BN816" s="27"/>
      <c r="BO816" s="27"/>
      <c r="BP816" s="27"/>
      <c r="BQ816" s="27"/>
      <c r="BR816" s="471"/>
      <c r="BS816" s="472"/>
      <c r="BT816" s="473"/>
      <c r="BU816" s="474"/>
      <c r="BV816" s="475"/>
      <c r="BW816" s="475"/>
      <c r="BX816" s="475"/>
      <c r="BY816" s="475"/>
      <c r="BZ816" s="476"/>
      <c r="CA816" s="474"/>
      <c r="CB816" s="475"/>
      <c r="CC816" s="476"/>
      <c r="CD816" s="474"/>
      <c r="CE816" s="475"/>
      <c r="CF816" s="475"/>
      <c r="CG816" s="475"/>
      <c r="CH816" s="475"/>
      <c r="CI816" s="475"/>
      <c r="CJ816" s="475"/>
      <c r="CK816" s="475"/>
      <c r="CL816" s="475"/>
      <c r="CM816" s="476"/>
      <c r="CN816" s="474"/>
      <c r="CO816" s="475"/>
      <c r="CP816" s="475"/>
      <c r="CQ816" s="475"/>
      <c r="CR816" s="475"/>
      <c r="CS816" s="476"/>
      <c r="CT816" s="474"/>
      <c r="CU816" s="475"/>
      <c r="CV816" s="476"/>
      <c r="CW816" s="474"/>
      <c r="CX816" s="475"/>
      <c r="CY816" s="475"/>
      <c r="CZ816" s="475"/>
      <c r="DA816" s="475"/>
      <c r="DB816" s="475"/>
      <c r="DC816" s="475"/>
      <c r="DD816" s="476"/>
      <c r="DE816" s="474"/>
      <c r="DF816" s="475"/>
      <c r="DG816" s="475"/>
      <c r="DH816" s="475"/>
      <c r="DI816" s="475"/>
      <c r="DJ816" s="475"/>
      <c r="DK816" s="475"/>
      <c r="DL816" s="475"/>
      <c r="DM816" s="475"/>
      <c r="DN816" s="476"/>
      <c r="DO816" s="474"/>
      <c r="DP816" s="475"/>
      <c r="DQ816" s="475"/>
      <c r="DR816" s="475"/>
      <c r="DS816" s="475"/>
      <c r="DT816" s="475"/>
      <c r="DU816" s="475"/>
      <c r="DV816" s="475"/>
      <c r="DW816" s="475"/>
      <c r="DX816" s="476"/>
      <c r="DY816" s="27"/>
      <c r="DZ816" s="27"/>
      <c r="EA816" s="27"/>
      <c r="EB816" s="27"/>
      <c r="EC816" s="27"/>
      <c r="ED816" s="184"/>
      <c r="EE816" s="138"/>
      <c r="EF816" s="170"/>
      <c r="EG816" s="170"/>
      <c r="EH816" s="170"/>
      <c r="EI816" s="170"/>
      <c r="EJ816" s="170"/>
      <c r="EK816" s="170"/>
      <c r="EL816" s="170"/>
      <c r="EM816" s="170"/>
      <c r="EN816" s="170"/>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row>
    <row r="817" spans="1:195" s="12" customFormat="1" ht="17.100000000000001" customHeight="1" x14ac:dyDescent="0.4">
      <c r="A817" s="27"/>
      <c r="B817" s="27"/>
      <c r="C817" s="27"/>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c r="AG817" s="61"/>
      <c r="AH817" s="61"/>
      <c r="AI817" s="61"/>
      <c r="AJ817" s="61"/>
      <c r="AK817" s="61"/>
      <c r="AL817" s="61"/>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27"/>
      <c r="BL817" s="27"/>
      <c r="BM817" s="27"/>
      <c r="BN817" s="27"/>
      <c r="BO817" s="27"/>
      <c r="BP817" s="27"/>
      <c r="BQ817" s="27"/>
      <c r="BR817" s="471"/>
      <c r="BS817" s="472"/>
      <c r="BT817" s="473"/>
      <c r="BU817" s="474"/>
      <c r="BV817" s="475"/>
      <c r="BW817" s="475"/>
      <c r="BX817" s="475"/>
      <c r="BY817" s="475"/>
      <c r="BZ817" s="476"/>
      <c r="CA817" s="474"/>
      <c r="CB817" s="475"/>
      <c r="CC817" s="476"/>
      <c r="CD817" s="474"/>
      <c r="CE817" s="475"/>
      <c r="CF817" s="475"/>
      <c r="CG817" s="475"/>
      <c r="CH817" s="475"/>
      <c r="CI817" s="475"/>
      <c r="CJ817" s="475"/>
      <c r="CK817" s="475"/>
      <c r="CL817" s="475"/>
      <c r="CM817" s="476"/>
      <c r="CN817" s="474"/>
      <c r="CO817" s="475"/>
      <c r="CP817" s="475"/>
      <c r="CQ817" s="475"/>
      <c r="CR817" s="475"/>
      <c r="CS817" s="476"/>
      <c r="CT817" s="474"/>
      <c r="CU817" s="475"/>
      <c r="CV817" s="476"/>
      <c r="CW817" s="474"/>
      <c r="CX817" s="475"/>
      <c r="CY817" s="475"/>
      <c r="CZ817" s="475"/>
      <c r="DA817" s="475"/>
      <c r="DB817" s="475"/>
      <c r="DC817" s="475"/>
      <c r="DD817" s="476"/>
      <c r="DE817" s="474"/>
      <c r="DF817" s="475"/>
      <c r="DG817" s="475"/>
      <c r="DH817" s="475"/>
      <c r="DI817" s="475"/>
      <c r="DJ817" s="475"/>
      <c r="DK817" s="475"/>
      <c r="DL817" s="475"/>
      <c r="DM817" s="475"/>
      <c r="DN817" s="476"/>
      <c r="DO817" s="474"/>
      <c r="DP817" s="475"/>
      <c r="DQ817" s="475"/>
      <c r="DR817" s="475"/>
      <c r="DS817" s="475"/>
      <c r="DT817" s="475"/>
      <c r="DU817" s="475"/>
      <c r="DV817" s="475"/>
      <c r="DW817" s="475"/>
      <c r="DX817" s="476"/>
      <c r="DY817" s="27"/>
      <c r="DZ817" s="27"/>
      <c r="EA817" s="27"/>
      <c r="EB817" s="27"/>
      <c r="EC817" s="27"/>
      <c r="ED817" s="184"/>
      <c r="EE817" s="138"/>
      <c r="EF817" s="170"/>
      <c r="EG817" s="170"/>
      <c r="EH817" s="170"/>
      <c r="EI817" s="170"/>
      <c r="EJ817" s="170"/>
      <c r="EK817" s="170"/>
      <c r="EL817" s="170"/>
      <c r="EM817" s="170"/>
      <c r="EN817" s="170"/>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row>
    <row r="818" spans="1:195" s="12" customFormat="1" ht="17.100000000000001" customHeight="1" x14ac:dyDescent="0.4">
      <c r="A818" s="27"/>
      <c r="B818" s="27"/>
      <c r="C818" s="27"/>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1"/>
      <c r="AG818" s="61"/>
      <c r="AH818" s="61"/>
      <c r="AI818" s="61"/>
      <c r="AJ818" s="61"/>
      <c r="AK818" s="61"/>
      <c r="AL818" s="61"/>
      <c r="AM818" s="61"/>
      <c r="AN818" s="61"/>
      <c r="AO818" s="61"/>
      <c r="AP818" s="61"/>
      <c r="AQ818" s="61"/>
      <c r="AR818" s="61"/>
      <c r="AS818" s="61"/>
      <c r="AT818" s="61"/>
      <c r="AU818" s="61"/>
      <c r="AV818" s="61"/>
      <c r="AW818" s="61"/>
      <c r="AX818" s="61"/>
      <c r="AY818" s="61"/>
      <c r="AZ818" s="61"/>
      <c r="BA818" s="61"/>
      <c r="BB818" s="61"/>
      <c r="BC818" s="61"/>
      <c r="BD818" s="61"/>
      <c r="BE818" s="61"/>
      <c r="BF818" s="61"/>
      <c r="BG818" s="61"/>
      <c r="BH818" s="61"/>
      <c r="BI818" s="61"/>
      <c r="BJ818" s="61"/>
      <c r="BK818" s="27"/>
      <c r="BL818" s="27"/>
      <c r="BM818" s="27"/>
      <c r="BN818" s="27"/>
      <c r="BO818" s="27"/>
      <c r="BP818" s="27"/>
      <c r="BQ818" s="27"/>
      <c r="BR818" s="471"/>
      <c r="BS818" s="472"/>
      <c r="BT818" s="473"/>
      <c r="BU818" s="474"/>
      <c r="BV818" s="475"/>
      <c r="BW818" s="475"/>
      <c r="BX818" s="475"/>
      <c r="BY818" s="475"/>
      <c r="BZ818" s="476"/>
      <c r="CA818" s="474"/>
      <c r="CB818" s="475"/>
      <c r="CC818" s="476"/>
      <c r="CD818" s="474"/>
      <c r="CE818" s="475"/>
      <c r="CF818" s="475"/>
      <c r="CG818" s="475"/>
      <c r="CH818" s="475"/>
      <c r="CI818" s="475"/>
      <c r="CJ818" s="475"/>
      <c r="CK818" s="475"/>
      <c r="CL818" s="475"/>
      <c r="CM818" s="476"/>
      <c r="CN818" s="474"/>
      <c r="CO818" s="475"/>
      <c r="CP818" s="475"/>
      <c r="CQ818" s="475"/>
      <c r="CR818" s="475"/>
      <c r="CS818" s="476"/>
      <c r="CT818" s="474"/>
      <c r="CU818" s="475"/>
      <c r="CV818" s="476"/>
      <c r="CW818" s="474"/>
      <c r="CX818" s="475"/>
      <c r="CY818" s="475"/>
      <c r="CZ818" s="475"/>
      <c r="DA818" s="475"/>
      <c r="DB818" s="475"/>
      <c r="DC818" s="475"/>
      <c r="DD818" s="476"/>
      <c r="DE818" s="474"/>
      <c r="DF818" s="475"/>
      <c r="DG818" s="475"/>
      <c r="DH818" s="475"/>
      <c r="DI818" s="475"/>
      <c r="DJ818" s="475"/>
      <c r="DK818" s="475"/>
      <c r="DL818" s="475"/>
      <c r="DM818" s="475"/>
      <c r="DN818" s="476"/>
      <c r="DO818" s="474"/>
      <c r="DP818" s="475"/>
      <c r="DQ818" s="475"/>
      <c r="DR818" s="475"/>
      <c r="DS818" s="475"/>
      <c r="DT818" s="475"/>
      <c r="DU818" s="475"/>
      <c r="DV818" s="475"/>
      <c r="DW818" s="475"/>
      <c r="DX818" s="476"/>
      <c r="DY818" s="27"/>
      <c r="DZ818" s="27"/>
      <c r="EA818" s="27"/>
      <c r="EB818" s="27"/>
      <c r="EC818" s="27"/>
      <c r="ED818" s="184"/>
      <c r="EE818" s="138"/>
      <c r="EF818" s="170"/>
      <c r="EG818" s="170"/>
      <c r="EH818" s="170"/>
      <c r="EI818" s="170"/>
      <c r="EJ818" s="170"/>
      <c r="EK818" s="170"/>
      <c r="EL818" s="170"/>
      <c r="EM818" s="170"/>
      <c r="EN818" s="170"/>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row>
    <row r="819" spans="1:195" s="12" customFormat="1" ht="17.100000000000001" customHeight="1" x14ac:dyDescent="0.4">
      <c r="A819" s="27"/>
      <c r="B819" s="27"/>
      <c r="C819" s="27"/>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819" s="61"/>
      <c r="AN819" s="61"/>
      <c r="AO819" s="61"/>
      <c r="AP819" s="61"/>
      <c r="AQ819" s="61"/>
      <c r="AR819" s="61"/>
      <c r="AS819" s="61"/>
      <c r="AT819" s="61"/>
      <c r="AU819" s="61"/>
      <c r="AV819" s="61"/>
      <c r="AW819" s="61"/>
      <c r="AX819" s="61"/>
      <c r="AY819" s="61"/>
      <c r="AZ819" s="61"/>
      <c r="BA819" s="61"/>
      <c r="BB819" s="61"/>
      <c r="BC819" s="61"/>
      <c r="BD819" s="61"/>
      <c r="BE819" s="61"/>
      <c r="BF819" s="61"/>
      <c r="BG819" s="61"/>
      <c r="BH819" s="61"/>
      <c r="BI819" s="61"/>
      <c r="BJ819" s="61"/>
      <c r="BK819" s="27"/>
      <c r="BL819" s="27"/>
      <c r="BM819" s="27"/>
      <c r="BN819" s="27"/>
      <c r="BO819" s="27"/>
      <c r="BP819" s="27"/>
      <c r="BQ819" s="27"/>
      <c r="BR819" s="471"/>
      <c r="BS819" s="472"/>
      <c r="BT819" s="473"/>
      <c r="BU819" s="474"/>
      <c r="BV819" s="475"/>
      <c r="BW819" s="475"/>
      <c r="BX819" s="475"/>
      <c r="BY819" s="475"/>
      <c r="BZ819" s="476"/>
      <c r="CA819" s="474"/>
      <c r="CB819" s="475"/>
      <c r="CC819" s="476"/>
      <c r="CD819" s="474"/>
      <c r="CE819" s="475"/>
      <c r="CF819" s="475"/>
      <c r="CG819" s="475"/>
      <c r="CH819" s="475"/>
      <c r="CI819" s="475"/>
      <c r="CJ819" s="475"/>
      <c r="CK819" s="475"/>
      <c r="CL819" s="475"/>
      <c r="CM819" s="476"/>
      <c r="CN819" s="474"/>
      <c r="CO819" s="475"/>
      <c r="CP819" s="475"/>
      <c r="CQ819" s="475"/>
      <c r="CR819" s="475"/>
      <c r="CS819" s="476"/>
      <c r="CT819" s="474"/>
      <c r="CU819" s="475"/>
      <c r="CV819" s="476"/>
      <c r="CW819" s="474"/>
      <c r="CX819" s="475"/>
      <c r="CY819" s="475"/>
      <c r="CZ819" s="475"/>
      <c r="DA819" s="475"/>
      <c r="DB819" s="475"/>
      <c r="DC819" s="475"/>
      <c r="DD819" s="476"/>
      <c r="DE819" s="474"/>
      <c r="DF819" s="475"/>
      <c r="DG819" s="475"/>
      <c r="DH819" s="475"/>
      <c r="DI819" s="475"/>
      <c r="DJ819" s="475"/>
      <c r="DK819" s="475"/>
      <c r="DL819" s="475"/>
      <c r="DM819" s="475"/>
      <c r="DN819" s="476"/>
      <c r="DO819" s="474"/>
      <c r="DP819" s="475"/>
      <c r="DQ819" s="475"/>
      <c r="DR819" s="475"/>
      <c r="DS819" s="475"/>
      <c r="DT819" s="475"/>
      <c r="DU819" s="475"/>
      <c r="DV819" s="475"/>
      <c r="DW819" s="475"/>
      <c r="DX819" s="476"/>
      <c r="DY819" s="27"/>
      <c r="DZ819" s="27"/>
      <c r="EA819" s="27"/>
      <c r="EB819" s="27"/>
      <c r="EC819" s="27"/>
      <c r="ED819" s="184"/>
      <c r="EE819" s="138"/>
      <c r="EF819" s="170"/>
      <c r="EG819" s="170"/>
      <c r="EH819" s="170"/>
      <c r="EI819" s="170"/>
      <c r="EJ819" s="170"/>
      <c r="EK819" s="170"/>
      <c r="EL819" s="170"/>
      <c r="EM819" s="170"/>
      <c r="EN819" s="170"/>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row>
    <row r="820" spans="1:195" s="12" customFormat="1" ht="17.100000000000001" customHeight="1" x14ac:dyDescent="0.4">
      <c r="A820" s="27"/>
      <c r="B820" s="27"/>
      <c r="C820" s="27"/>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c r="AM820" s="61"/>
      <c r="AN820" s="61"/>
      <c r="AO820" s="61"/>
      <c r="AP820" s="61"/>
      <c r="AQ820" s="61"/>
      <c r="AR820" s="61"/>
      <c r="AS820" s="61"/>
      <c r="AT820" s="61"/>
      <c r="AU820" s="61"/>
      <c r="AV820" s="61"/>
      <c r="AW820" s="61"/>
      <c r="AX820" s="61"/>
      <c r="AY820" s="61"/>
      <c r="AZ820" s="61"/>
      <c r="BA820" s="61"/>
      <c r="BB820" s="61"/>
      <c r="BC820" s="61"/>
      <c r="BD820" s="61"/>
      <c r="BE820" s="61"/>
      <c r="BF820" s="61"/>
      <c r="BG820" s="61"/>
      <c r="BH820" s="61"/>
      <c r="BI820" s="61"/>
      <c r="BJ820" s="61"/>
      <c r="BK820" s="27"/>
      <c r="BL820" s="27"/>
      <c r="BM820" s="27"/>
      <c r="BN820" s="27"/>
      <c r="BO820" s="27"/>
      <c r="BP820" s="27"/>
      <c r="BQ820" s="27"/>
      <c r="BR820" s="471"/>
      <c r="BS820" s="472"/>
      <c r="BT820" s="473"/>
      <c r="BU820" s="474"/>
      <c r="BV820" s="475"/>
      <c r="BW820" s="475"/>
      <c r="BX820" s="475"/>
      <c r="BY820" s="475"/>
      <c r="BZ820" s="476"/>
      <c r="CA820" s="474"/>
      <c r="CB820" s="475"/>
      <c r="CC820" s="476"/>
      <c r="CD820" s="474"/>
      <c r="CE820" s="475"/>
      <c r="CF820" s="475"/>
      <c r="CG820" s="475"/>
      <c r="CH820" s="475"/>
      <c r="CI820" s="475"/>
      <c r="CJ820" s="475"/>
      <c r="CK820" s="475"/>
      <c r="CL820" s="475"/>
      <c r="CM820" s="476"/>
      <c r="CN820" s="474"/>
      <c r="CO820" s="475"/>
      <c r="CP820" s="475"/>
      <c r="CQ820" s="475"/>
      <c r="CR820" s="475"/>
      <c r="CS820" s="476"/>
      <c r="CT820" s="474"/>
      <c r="CU820" s="475"/>
      <c r="CV820" s="476"/>
      <c r="CW820" s="474"/>
      <c r="CX820" s="475"/>
      <c r="CY820" s="475"/>
      <c r="CZ820" s="475"/>
      <c r="DA820" s="475"/>
      <c r="DB820" s="475"/>
      <c r="DC820" s="475"/>
      <c r="DD820" s="476"/>
      <c r="DE820" s="474"/>
      <c r="DF820" s="475"/>
      <c r="DG820" s="475"/>
      <c r="DH820" s="475"/>
      <c r="DI820" s="475"/>
      <c r="DJ820" s="475"/>
      <c r="DK820" s="475"/>
      <c r="DL820" s="475"/>
      <c r="DM820" s="475"/>
      <c r="DN820" s="476"/>
      <c r="DO820" s="474"/>
      <c r="DP820" s="475"/>
      <c r="DQ820" s="475"/>
      <c r="DR820" s="475"/>
      <c r="DS820" s="475"/>
      <c r="DT820" s="475"/>
      <c r="DU820" s="475"/>
      <c r="DV820" s="475"/>
      <c r="DW820" s="475"/>
      <c r="DX820" s="476"/>
      <c r="DY820" s="27"/>
      <c r="DZ820" s="27"/>
      <c r="EA820" s="27"/>
      <c r="EB820" s="27"/>
      <c r="EC820" s="27"/>
      <c r="ED820" s="184"/>
      <c r="EE820" s="138"/>
      <c r="EF820" s="170"/>
      <c r="EG820" s="170"/>
      <c r="EH820" s="170"/>
      <c r="EI820" s="170"/>
      <c r="EJ820" s="170"/>
      <c r="EK820" s="170"/>
      <c r="EL820" s="170"/>
      <c r="EM820" s="170"/>
      <c r="EN820" s="170"/>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row>
    <row r="821" spans="1:195" s="12" customFormat="1" ht="17.100000000000001" customHeight="1" x14ac:dyDescent="0.4">
      <c r="A821" s="27"/>
      <c r="B821" s="27"/>
      <c r="C821" s="27"/>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1"/>
      <c r="AG821" s="61"/>
      <c r="AH821" s="61"/>
      <c r="AI821" s="61"/>
      <c r="AJ821" s="61"/>
      <c r="AK821" s="61"/>
      <c r="AL821" s="61"/>
      <c r="AM821" s="61"/>
      <c r="AN821" s="61"/>
      <c r="AO821" s="61"/>
      <c r="AP821" s="61"/>
      <c r="AQ821" s="61"/>
      <c r="AR821" s="61"/>
      <c r="AS821" s="61"/>
      <c r="AT821" s="61"/>
      <c r="AU821" s="61"/>
      <c r="AV821" s="61"/>
      <c r="AW821" s="61"/>
      <c r="AX821" s="61"/>
      <c r="AY821" s="61"/>
      <c r="AZ821" s="61"/>
      <c r="BA821" s="61"/>
      <c r="BB821" s="61"/>
      <c r="BC821" s="61"/>
      <c r="BD821" s="61"/>
      <c r="BE821" s="61"/>
      <c r="BF821" s="61"/>
      <c r="BG821" s="61"/>
      <c r="BH821" s="61"/>
      <c r="BI821" s="61"/>
      <c r="BJ821" s="61"/>
      <c r="BK821" s="27"/>
      <c r="BL821" s="27"/>
      <c r="BM821" s="27"/>
      <c r="BN821" s="27"/>
      <c r="BO821" s="27"/>
      <c r="BP821" s="27"/>
      <c r="BQ821" s="27"/>
      <c r="BR821" s="471"/>
      <c r="BS821" s="472"/>
      <c r="BT821" s="473"/>
      <c r="BU821" s="474"/>
      <c r="BV821" s="475"/>
      <c r="BW821" s="475"/>
      <c r="BX821" s="475"/>
      <c r="BY821" s="475"/>
      <c r="BZ821" s="476"/>
      <c r="CA821" s="474"/>
      <c r="CB821" s="475"/>
      <c r="CC821" s="476"/>
      <c r="CD821" s="474"/>
      <c r="CE821" s="475"/>
      <c r="CF821" s="475"/>
      <c r="CG821" s="475"/>
      <c r="CH821" s="475"/>
      <c r="CI821" s="475"/>
      <c r="CJ821" s="475"/>
      <c r="CK821" s="475"/>
      <c r="CL821" s="475"/>
      <c r="CM821" s="476"/>
      <c r="CN821" s="474"/>
      <c r="CO821" s="475"/>
      <c r="CP821" s="475"/>
      <c r="CQ821" s="475"/>
      <c r="CR821" s="475"/>
      <c r="CS821" s="476"/>
      <c r="CT821" s="474"/>
      <c r="CU821" s="475"/>
      <c r="CV821" s="476"/>
      <c r="CW821" s="474"/>
      <c r="CX821" s="475"/>
      <c r="CY821" s="475"/>
      <c r="CZ821" s="475"/>
      <c r="DA821" s="475"/>
      <c r="DB821" s="475"/>
      <c r="DC821" s="475"/>
      <c r="DD821" s="476"/>
      <c r="DE821" s="474"/>
      <c r="DF821" s="475"/>
      <c r="DG821" s="475"/>
      <c r="DH821" s="475"/>
      <c r="DI821" s="475"/>
      <c r="DJ821" s="475"/>
      <c r="DK821" s="475"/>
      <c r="DL821" s="475"/>
      <c r="DM821" s="475"/>
      <c r="DN821" s="476"/>
      <c r="DO821" s="474"/>
      <c r="DP821" s="475"/>
      <c r="DQ821" s="475"/>
      <c r="DR821" s="475"/>
      <c r="DS821" s="475"/>
      <c r="DT821" s="475"/>
      <c r="DU821" s="475"/>
      <c r="DV821" s="475"/>
      <c r="DW821" s="475"/>
      <c r="DX821" s="476"/>
      <c r="DY821" s="27"/>
      <c r="DZ821" s="27"/>
      <c r="EA821" s="27"/>
      <c r="EB821" s="27"/>
      <c r="EC821" s="27"/>
      <c r="ED821" s="184"/>
      <c r="EE821" s="138"/>
      <c r="EF821" s="170"/>
      <c r="EG821" s="170"/>
      <c r="EH821" s="170"/>
      <c r="EI821" s="170"/>
      <c r="EJ821" s="170"/>
      <c r="EK821" s="170"/>
      <c r="EL821" s="170"/>
      <c r="EM821" s="170"/>
      <c r="EN821" s="170"/>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row>
    <row r="822" spans="1:195" s="12" customFormat="1" ht="17.100000000000001" customHeight="1" x14ac:dyDescent="0.4">
      <c r="A822" s="27"/>
      <c r="B822" s="27"/>
      <c r="C822" s="27"/>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c r="AG822" s="61"/>
      <c r="AH822" s="61"/>
      <c r="AI822" s="61"/>
      <c r="AJ822" s="61"/>
      <c r="AK822" s="61"/>
      <c r="AL822" s="61"/>
      <c r="AM822" s="61"/>
      <c r="AN822" s="61"/>
      <c r="AO822" s="61"/>
      <c r="AP822" s="61"/>
      <c r="AQ822" s="61"/>
      <c r="AR822" s="61"/>
      <c r="AS822" s="61"/>
      <c r="AT822" s="61"/>
      <c r="AU822" s="61"/>
      <c r="AV822" s="61"/>
      <c r="AW822" s="61"/>
      <c r="AX822" s="61"/>
      <c r="AY822" s="61"/>
      <c r="AZ822" s="61"/>
      <c r="BA822" s="61"/>
      <c r="BB822" s="61"/>
      <c r="BC822" s="61"/>
      <c r="BD822" s="61"/>
      <c r="BE822" s="61"/>
      <c r="BF822" s="61"/>
      <c r="BG822" s="61"/>
      <c r="BH822" s="61"/>
      <c r="BI822" s="61"/>
      <c r="BJ822" s="61"/>
      <c r="BK822" s="27"/>
      <c r="BL822" s="27"/>
      <c r="BM822" s="27"/>
      <c r="BN822" s="27"/>
      <c r="BO822" s="27"/>
      <c r="BP822" s="27"/>
      <c r="BQ822" s="27"/>
      <c r="BR822" s="471"/>
      <c r="BS822" s="472"/>
      <c r="BT822" s="473"/>
      <c r="BU822" s="474"/>
      <c r="BV822" s="475"/>
      <c r="BW822" s="475"/>
      <c r="BX822" s="475"/>
      <c r="BY822" s="475"/>
      <c r="BZ822" s="476"/>
      <c r="CA822" s="474"/>
      <c r="CB822" s="475"/>
      <c r="CC822" s="476"/>
      <c r="CD822" s="474"/>
      <c r="CE822" s="475"/>
      <c r="CF822" s="475"/>
      <c r="CG822" s="475"/>
      <c r="CH822" s="475"/>
      <c r="CI822" s="475"/>
      <c r="CJ822" s="475"/>
      <c r="CK822" s="475"/>
      <c r="CL822" s="475"/>
      <c r="CM822" s="476"/>
      <c r="CN822" s="474"/>
      <c r="CO822" s="475"/>
      <c r="CP822" s="475"/>
      <c r="CQ822" s="475"/>
      <c r="CR822" s="475"/>
      <c r="CS822" s="476"/>
      <c r="CT822" s="474"/>
      <c r="CU822" s="475"/>
      <c r="CV822" s="476"/>
      <c r="CW822" s="474"/>
      <c r="CX822" s="475"/>
      <c r="CY822" s="475"/>
      <c r="CZ822" s="475"/>
      <c r="DA822" s="475"/>
      <c r="DB822" s="475"/>
      <c r="DC822" s="475"/>
      <c r="DD822" s="476"/>
      <c r="DE822" s="474"/>
      <c r="DF822" s="475"/>
      <c r="DG822" s="475"/>
      <c r="DH822" s="475"/>
      <c r="DI822" s="475"/>
      <c r="DJ822" s="475"/>
      <c r="DK822" s="475"/>
      <c r="DL822" s="475"/>
      <c r="DM822" s="475"/>
      <c r="DN822" s="476"/>
      <c r="DO822" s="474"/>
      <c r="DP822" s="475"/>
      <c r="DQ822" s="475"/>
      <c r="DR822" s="475"/>
      <c r="DS822" s="475"/>
      <c r="DT822" s="475"/>
      <c r="DU822" s="475"/>
      <c r="DV822" s="475"/>
      <c r="DW822" s="475"/>
      <c r="DX822" s="476"/>
      <c r="DY822" s="27"/>
      <c r="DZ822" s="27"/>
      <c r="EA822" s="27"/>
      <c r="EB822" s="27"/>
      <c r="EC822" s="27"/>
      <c r="ED822" s="184"/>
      <c r="EE822" s="138"/>
      <c r="EF822" s="170"/>
      <c r="EG822" s="170"/>
      <c r="EH822" s="170"/>
      <c r="EI822" s="170"/>
      <c r="EJ822" s="170"/>
      <c r="EK822" s="170"/>
      <c r="EL822" s="170"/>
      <c r="EM822" s="170"/>
      <c r="EN822" s="170"/>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row>
    <row r="823" spans="1:195" s="12" customFormat="1" ht="17.100000000000001" customHeight="1" x14ac:dyDescent="0.4">
      <c r="A823" s="27"/>
      <c r="B823" s="27"/>
      <c r="C823" s="27"/>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823" s="61"/>
      <c r="AN823" s="61"/>
      <c r="AO823" s="61"/>
      <c r="AP823" s="61"/>
      <c r="AQ823" s="61"/>
      <c r="AR823" s="61"/>
      <c r="AS823" s="61"/>
      <c r="AT823" s="61"/>
      <c r="AU823" s="61"/>
      <c r="AV823" s="61"/>
      <c r="AW823" s="61"/>
      <c r="AX823" s="61"/>
      <c r="AY823" s="61"/>
      <c r="AZ823" s="61"/>
      <c r="BA823" s="61"/>
      <c r="BB823" s="61"/>
      <c r="BC823" s="61"/>
      <c r="BD823" s="61"/>
      <c r="BE823" s="61"/>
      <c r="BF823" s="61"/>
      <c r="BG823" s="61"/>
      <c r="BH823" s="61"/>
      <c r="BI823" s="61"/>
      <c r="BJ823" s="61"/>
      <c r="BK823" s="27"/>
      <c r="BL823" s="27"/>
      <c r="BM823" s="27"/>
      <c r="BN823" s="27"/>
      <c r="BO823" s="27"/>
      <c r="BP823" s="27"/>
      <c r="BQ823" s="27"/>
      <c r="BR823" s="471"/>
      <c r="BS823" s="472"/>
      <c r="BT823" s="473"/>
      <c r="BU823" s="474"/>
      <c r="BV823" s="475"/>
      <c r="BW823" s="475"/>
      <c r="BX823" s="475"/>
      <c r="BY823" s="475"/>
      <c r="BZ823" s="476"/>
      <c r="CA823" s="474"/>
      <c r="CB823" s="475"/>
      <c r="CC823" s="476"/>
      <c r="CD823" s="474"/>
      <c r="CE823" s="475"/>
      <c r="CF823" s="475"/>
      <c r="CG823" s="475"/>
      <c r="CH823" s="475"/>
      <c r="CI823" s="475"/>
      <c r="CJ823" s="475"/>
      <c r="CK823" s="475"/>
      <c r="CL823" s="475"/>
      <c r="CM823" s="476"/>
      <c r="CN823" s="474"/>
      <c r="CO823" s="475"/>
      <c r="CP823" s="475"/>
      <c r="CQ823" s="475"/>
      <c r="CR823" s="475"/>
      <c r="CS823" s="476"/>
      <c r="CT823" s="474"/>
      <c r="CU823" s="475"/>
      <c r="CV823" s="476"/>
      <c r="CW823" s="474"/>
      <c r="CX823" s="475"/>
      <c r="CY823" s="475"/>
      <c r="CZ823" s="475"/>
      <c r="DA823" s="475"/>
      <c r="DB823" s="475"/>
      <c r="DC823" s="475"/>
      <c r="DD823" s="476"/>
      <c r="DE823" s="474"/>
      <c r="DF823" s="475"/>
      <c r="DG823" s="475"/>
      <c r="DH823" s="475"/>
      <c r="DI823" s="475"/>
      <c r="DJ823" s="475"/>
      <c r="DK823" s="475"/>
      <c r="DL823" s="475"/>
      <c r="DM823" s="475"/>
      <c r="DN823" s="476"/>
      <c r="DO823" s="474"/>
      <c r="DP823" s="475"/>
      <c r="DQ823" s="475"/>
      <c r="DR823" s="475"/>
      <c r="DS823" s="475"/>
      <c r="DT823" s="475"/>
      <c r="DU823" s="475"/>
      <c r="DV823" s="475"/>
      <c r="DW823" s="475"/>
      <c r="DX823" s="476"/>
      <c r="DY823" s="27"/>
      <c r="DZ823" s="27"/>
      <c r="EA823" s="27"/>
      <c r="EB823" s="27"/>
      <c r="EC823" s="27"/>
      <c r="ED823" s="184"/>
      <c r="EE823" s="138"/>
      <c r="EF823" s="170"/>
      <c r="EG823" s="170"/>
      <c r="EH823" s="170"/>
      <c r="EI823" s="170"/>
      <c r="EJ823" s="170"/>
      <c r="EK823" s="170"/>
      <c r="EL823" s="170"/>
      <c r="EM823" s="170"/>
      <c r="EN823" s="170"/>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row>
    <row r="824" spans="1:195" s="12" customFormat="1" ht="17.100000000000001" customHeight="1" x14ac:dyDescent="0.4">
      <c r="A824" s="27"/>
      <c r="B824" s="27"/>
      <c r="C824" s="27"/>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c r="AM824" s="61"/>
      <c r="AN824" s="61"/>
      <c r="AO824" s="61"/>
      <c r="AP824" s="61"/>
      <c r="AQ824" s="61"/>
      <c r="AR824" s="61"/>
      <c r="AS824" s="61"/>
      <c r="AT824" s="61"/>
      <c r="AU824" s="61"/>
      <c r="AV824" s="61"/>
      <c r="AW824" s="61"/>
      <c r="AX824" s="61"/>
      <c r="AY824" s="61"/>
      <c r="AZ824" s="61"/>
      <c r="BA824" s="61"/>
      <c r="BB824" s="61"/>
      <c r="BC824" s="61"/>
      <c r="BD824" s="61"/>
      <c r="BE824" s="61"/>
      <c r="BF824" s="61"/>
      <c r="BG824" s="61"/>
      <c r="BH824" s="61"/>
      <c r="BI824" s="61"/>
      <c r="BJ824" s="61"/>
      <c r="BK824" s="27"/>
      <c r="BL824" s="27"/>
      <c r="BM824" s="27"/>
      <c r="BN824" s="27"/>
      <c r="BO824" s="27"/>
      <c r="BP824" s="27"/>
      <c r="BQ824" s="27"/>
      <c r="BR824" s="471"/>
      <c r="BS824" s="472"/>
      <c r="BT824" s="473"/>
      <c r="BU824" s="474"/>
      <c r="BV824" s="475"/>
      <c r="BW824" s="475"/>
      <c r="BX824" s="475"/>
      <c r="BY824" s="475"/>
      <c r="BZ824" s="476"/>
      <c r="CA824" s="474"/>
      <c r="CB824" s="475"/>
      <c r="CC824" s="476"/>
      <c r="CD824" s="474"/>
      <c r="CE824" s="475"/>
      <c r="CF824" s="475"/>
      <c r="CG824" s="475"/>
      <c r="CH824" s="475"/>
      <c r="CI824" s="475"/>
      <c r="CJ824" s="475"/>
      <c r="CK824" s="475"/>
      <c r="CL824" s="475"/>
      <c r="CM824" s="476"/>
      <c r="CN824" s="474"/>
      <c r="CO824" s="475"/>
      <c r="CP824" s="475"/>
      <c r="CQ824" s="475"/>
      <c r="CR824" s="475"/>
      <c r="CS824" s="476"/>
      <c r="CT824" s="474"/>
      <c r="CU824" s="475"/>
      <c r="CV824" s="476"/>
      <c r="CW824" s="474"/>
      <c r="CX824" s="475"/>
      <c r="CY824" s="475"/>
      <c r="CZ824" s="475"/>
      <c r="DA824" s="475"/>
      <c r="DB824" s="475"/>
      <c r="DC824" s="475"/>
      <c r="DD824" s="476"/>
      <c r="DE824" s="474"/>
      <c r="DF824" s="475"/>
      <c r="DG824" s="475"/>
      <c r="DH824" s="475"/>
      <c r="DI824" s="475"/>
      <c r="DJ824" s="475"/>
      <c r="DK824" s="475"/>
      <c r="DL824" s="475"/>
      <c r="DM824" s="475"/>
      <c r="DN824" s="476"/>
      <c r="DO824" s="474"/>
      <c r="DP824" s="475"/>
      <c r="DQ824" s="475"/>
      <c r="DR824" s="475"/>
      <c r="DS824" s="475"/>
      <c r="DT824" s="475"/>
      <c r="DU824" s="475"/>
      <c r="DV824" s="475"/>
      <c r="DW824" s="475"/>
      <c r="DX824" s="476"/>
      <c r="DY824" s="27"/>
      <c r="DZ824" s="27"/>
      <c r="EA824" s="27"/>
      <c r="EB824" s="27"/>
      <c r="EC824" s="27"/>
      <c r="ED824" s="184"/>
      <c r="EE824" s="138"/>
      <c r="EF824" s="170"/>
      <c r="EG824" s="170"/>
      <c r="EH824" s="170"/>
      <c r="EI824" s="170"/>
      <c r="EJ824" s="170"/>
      <c r="EK824" s="170"/>
      <c r="EL824" s="170"/>
      <c r="EM824" s="170"/>
      <c r="EN824" s="170"/>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row>
    <row r="825" spans="1:195" s="12" customFormat="1" ht="17.100000000000001" customHeight="1" x14ac:dyDescent="0.4">
      <c r="A825" s="27"/>
      <c r="B825" s="27"/>
      <c r="C825" s="27"/>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825" s="61"/>
      <c r="AN825" s="61"/>
      <c r="AO825" s="61"/>
      <c r="AP825" s="61"/>
      <c r="AQ825" s="61"/>
      <c r="AR825" s="61"/>
      <c r="AS825" s="61"/>
      <c r="AT825" s="61"/>
      <c r="AU825" s="61"/>
      <c r="AV825" s="61"/>
      <c r="AW825" s="61"/>
      <c r="AX825" s="61"/>
      <c r="AY825" s="61"/>
      <c r="AZ825" s="61"/>
      <c r="BA825" s="61"/>
      <c r="BB825" s="61"/>
      <c r="BC825" s="61"/>
      <c r="BD825" s="61"/>
      <c r="BE825" s="61"/>
      <c r="BF825" s="61"/>
      <c r="BG825" s="61"/>
      <c r="BH825" s="61"/>
      <c r="BI825" s="61"/>
      <c r="BJ825" s="61"/>
      <c r="BK825" s="27"/>
      <c r="BL825" s="27"/>
      <c r="BM825" s="27"/>
      <c r="BN825" s="27"/>
      <c r="BO825" s="27"/>
      <c r="BP825" s="27"/>
      <c r="BQ825" s="27"/>
      <c r="BR825" s="471"/>
      <c r="BS825" s="472"/>
      <c r="BT825" s="473"/>
      <c r="BU825" s="474"/>
      <c r="BV825" s="475"/>
      <c r="BW825" s="475"/>
      <c r="BX825" s="475"/>
      <c r="BY825" s="475"/>
      <c r="BZ825" s="476"/>
      <c r="CA825" s="474"/>
      <c r="CB825" s="475"/>
      <c r="CC825" s="476"/>
      <c r="CD825" s="474"/>
      <c r="CE825" s="475"/>
      <c r="CF825" s="475"/>
      <c r="CG825" s="475"/>
      <c r="CH825" s="475"/>
      <c r="CI825" s="475"/>
      <c r="CJ825" s="475"/>
      <c r="CK825" s="475"/>
      <c r="CL825" s="475"/>
      <c r="CM825" s="476"/>
      <c r="CN825" s="474"/>
      <c r="CO825" s="475"/>
      <c r="CP825" s="475"/>
      <c r="CQ825" s="475"/>
      <c r="CR825" s="475"/>
      <c r="CS825" s="476"/>
      <c r="CT825" s="474"/>
      <c r="CU825" s="475"/>
      <c r="CV825" s="476"/>
      <c r="CW825" s="474"/>
      <c r="CX825" s="475"/>
      <c r="CY825" s="475"/>
      <c r="CZ825" s="475"/>
      <c r="DA825" s="475"/>
      <c r="DB825" s="475"/>
      <c r="DC825" s="475"/>
      <c r="DD825" s="476"/>
      <c r="DE825" s="474"/>
      <c r="DF825" s="475"/>
      <c r="DG825" s="475"/>
      <c r="DH825" s="475"/>
      <c r="DI825" s="475"/>
      <c r="DJ825" s="475"/>
      <c r="DK825" s="475"/>
      <c r="DL825" s="475"/>
      <c r="DM825" s="475"/>
      <c r="DN825" s="476"/>
      <c r="DO825" s="474"/>
      <c r="DP825" s="475"/>
      <c r="DQ825" s="475"/>
      <c r="DR825" s="475"/>
      <c r="DS825" s="475"/>
      <c r="DT825" s="475"/>
      <c r="DU825" s="475"/>
      <c r="DV825" s="475"/>
      <c r="DW825" s="475"/>
      <c r="DX825" s="476"/>
      <c r="DY825" s="27"/>
      <c r="DZ825" s="27"/>
      <c r="EA825" s="27"/>
      <c r="EB825" s="27"/>
      <c r="EC825" s="27"/>
      <c r="ED825" s="184"/>
      <c r="EE825" s="138"/>
      <c r="EF825" s="170"/>
      <c r="EG825" s="170"/>
      <c r="EH825" s="170"/>
      <c r="EI825" s="170"/>
      <c r="EJ825" s="170"/>
      <c r="EK825" s="170"/>
      <c r="EL825" s="170"/>
      <c r="EM825" s="170"/>
      <c r="EN825" s="170"/>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c r="FX825" s="17"/>
      <c r="FY825" s="17"/>
      <c r="FZ825" s="17"/>
      <c r="GA825" s="17"/>
      <c r="GB825" s="17"/>
      <c r="GC825" s="17"/>
      <c r="GD825" s="17"/>
      <c r="GE825" s="17"/>
      <c r="GF825" s="17"/>
      <c r="GG825" s="17"/>
      <c r="GH825" s="17"/>
      <c r="GI825" s="17"/>
      <c r="GJ825" s="17"/>
      <c r="GK825" s="17"/>
      <c r="GL825" s="17"/>
      <c r="GM825" s="17"/>
    </row>
    <row r="826" spans="1:195" s="12" customFormat="1" ht="17.100000000000001" customHeight="1" x14ac:dyDescent="0.4">
      <c r="A826" s="27"/>
      <c r="B826" s="27"/>
      <c r="C826" s="27"/>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1"/>
      <c r="AG826" s="61"/>
      <c r="AH826" s="61"/>
      <c r="AI826" s="61"/>
      <c r="AJ826" s="61"/>
      <c r="AK826" s="61"/>
      <c r="AL826" s="61"/>
      <c r="AM826" s="61"/>
      <c r="AN826" s="61"/>
      <c r="AO826" s="61"/>
      <c r="AP826" s="61"/>
      <c r="AQ826" s="61"/>
      <c r="AR826" s="61"/>
      <c r="AS826" s="61"/>
      <c r="AT826" s="61"/>
      <c r="AU826" s="61"/>
      <c r="AV826" s="61"/>
      <c r="AW826" s="61"/>
      <c r="AX826" s="61"/>
      <c r="AY826" s="61"/>
      <c r="AZ826" s="61"/>
      <c r="BA826" s="61"/>
      <c r="BB826" s="61"/>
      <c r="BC826" s="61"/>
      <c r="BD826" s="61"/>
      <c r="BE826" s="61"/>
      <c r="BF826" s="61"/>
      <c r="BG826" s="61"/>
      <c r="BH826" s="61"/>
      <c r="BI826" s="61"/>
      <c r="BJ826" s="61"/>
      <c r="BK826" s="27"/>
      <c r="BL826" s="27"/>
      <c r="BM826" s="27"/>
      <c r="BN826" s="27"/>
      <c r="BO826" s="27"/>
      <c r="BP826" s="27"/>
      <c r="BQ826" s="27"/>
      <c r="BR826" s="471"/>
      <c r="BS826" s="472"/>
      <c r="BT826" s="473"/>
      <c r="BU826" s="474"/>
      <c r="BV826" s="475"/>
      <c r="BW826" s="475"/>
      <c r="BX826" s="475"/>
      <c r="BY826" s="475"/>
      <c r="BZ826" s="476"/>
      <c r="CA826" s="474"/>
      <c r="CB826" s="475"/>
      <c r="CC826" s="476"/>
      <c r="CD826" s="474"/>
      <c r="CE826" s="475"/>
      <c r="CF826" s="475"/>
      <c r="CG826" s="475"/>
      <c r="CH826" s="475"/>
      <c r="CI826" s="475"/>
      <c r="CJ826" s="475"/>
      <c r="CK826" s="475"/>
      <c r="CL826" s="475"/>
      <c r="CM826" s="476"/>
      <c r="CN826" s="474"/>
      <c r="CO826" s="475"/>
      <c r="CP826" s="475"/>
      <c r="CQ826" s="475"/>
      <c r="CR826" s="475"/>
      <c r="CS826" s="476"/>
      <c r="CT826" s="474"/>
      <c r="CU826" s="475"/>
      <c r="CV826" s="476"/>
      <c r="CW826" s="474"/>
      <c r="CX826" s="475"/>
      <c r="CY826" s="475"/>
      <c r="CZ826" s="475"/>
      <c r="DA826" s="475"/>
      <c r="DB826" s="475"/>
      <c r="DC826" s="475"/>
      <c r="DD826" s="476"/>
      <c r="DE826" s="474"/>
      <c r="DF826" s="475"/>
      <c r="DG826" s="475"/>
      <c r="DH826" s="475"/>
      <c r="DI826" s="475"/>
      <c r="DJ826" s="475"/>
      <c r="DK826" s="475"/>
      <c r="DL826" s="475"/>
      <c r="DM826" s="475"/>
      <c r="DN826" s="476"/>
      <c r="DO826" s="474"/>
      <c r="DP826" s="475"/>
      <c r="DQ826" s="475"/>
      <c r="DR826" s="475"/>
      <c r="DS826" s="475"/>
      <c r="DT826" s="475"/>
      <c r="DU826" s="475"/>
      <c r="DV826" s="475"/>
      <c r="DW826" s="475"/>
      <c r="DX826" s="476"/>
      <c r="DY826" s="27"/>
      <c r="DZ826" s="27"/>
      <c r="EA826" s="27"/>
      <c r="EB826" s="27"/>
      <c r="EC826" s="27"/>
      <c r="ED826" s="184"/>
      <c r="EE826" s="61"/>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row>
    <row r="827" spans="1:195" s="12" customFormat="1" ht="17.100000000000001" customHeight="1" x14ac:dyDescent="0.4">
      <c r="A827" s="27"/>
      <c r="B827" s="27"/>
      <c r="C827" s="27"/>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827" s="61"/>
      <c r="AN827" s="61"/>
      <c r="AO827" s="61"/>
      <c r="AP827" s="61"/>
      <c r="AQ827" s="61"/>
      <c r="AR827" s="61"/>
      <c r="AS827" s="61"/>
      <c r="AT827" s="61"/>
      <c r="AU827" s="61"/>
      <c r="AV827" s="61"/>
      <c r="AW827" s="61"/>
      <c r="AX827" s="61"/>
      <c r="AY827" s="61"/>
      <c r="AZ827" s="61"/>
      <c r="BA827" s="61"/>
      <c r="BB827" s="61"/>
      <c r="BC827" s="61"/>
      <c r="BD827" s="61"/>
      <c r="BE827" s="61"/>
      <c r="BF827" s="61"/>
      <c r="BG827" s="61"/>
      <c r="BH827" s="61"/>
      <c r="BI827" s="61"/>
      <c r="BJ827" s="61"/>
      <c r="BK827" s="27"/>
      <c r="BL827" s="27"/>
      <c r="BM827" s="27"/>
      <c r="BN827" s="27"/>
      <c r="BO827" s="27"/>
      <c r="BP827" s="27"/>
      <c r="BQ827" s="27"/>
      <c r="BR827" s="471"/>
      <c r="BS827" s="472"/>
      <c r="BT827" s="473"/>
      <c r="BU827" s="474"/>
      <c r="BV827" s="475"/>
      <c r="BW827" s="475"/>
      <c r="BX827" s="475"/>
      <c r="BY827" s="475"/>
      <c r="BZ827" s="476"/>
      <c r="CA827" s="474"/>
      <c r="CB827" s="475"/>
      <c r="CC827" s="476"/>
      <c r="CD827" s="474"/>
      <c r="CE827" s="475"/>
      <c r="CF827" s="475"/>
      <c r="CG827" s="475"/>
      <c r="CH827" s="475"/>
      <c r="CI827" s="475"/>
      <c r="CJ827" s="475"/>
      <c r="CK827" s="475"/>
      <c r="CL827" s="475"/>
      <c r="CM827" s="476"/>
      <c r="CN827" s="474"/>
      <c r="CO827" s="475"/>
      <c r="CP827" s="475"/>
      <c r="CQ827" s="475"/>
      <c r="CR827" s="475"/>
      <c r="CS827" s="476"/>
      <c r="CT827" s="474"/>
      <c r="CU827" s="475"/>
      <c r="CV827" s="476"/>
      <c r="CW827" s="474"/>
      <c r="CX827" s="475"/>
      <c r="CY827" s="475"/>
      <c r="CZ827" s="475"/>
      <c r="DA827" s="475"/>
      <c r="DB827" s="475"/>
      <c r="DC827" s="475"/>
      <c r="DD827" s="476"/>
      <c r="DE827" s="474"/>
      <c r="DF827" s="475"/>
      <c r="DG827" s="475"/>
      <c r="DH827" s="475"/>
      <c r="DI827" s="475"/>
      <c r="DJ827" s="475"/>
      <c r="DK827" s="475"/>
      <c r="DL827" s="475"/>
      <c r="DM827" s="475"/>
      <c r="DN827" s="476"/>
      <c r="DO827" s="474"/>
      <c r="DP827" s="475"/>
      <c r="DQ827" s="475"/>
      <c r="DR827" s="475"/>
      <c r="DS827" s="475"/>
      <c r="DT827" s="475"/>
      <c r="DU827" s="475"/>
      <c r="DV827" s="475"/>
      <c r="DW827" s="475"/>
      <c r="DX827" s="476"/>
      <c r="DY827" s="27"/>
      <c r="DZ827" s="27"/>
      <c r="EA827" s="27"/>
      <c r="EB827" s="27"/>
      <c r="EC827" s="27"/>
      <c r="ED827" s="184"/>
      <c r="EE827" s="61"/>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c r="FX827" s="17"/>
      <c r="FY827" s="17"/>
      <c r="FZ827" s="17"/>
      <c r="GA827" s="17"/>
      <c r="GB827" s="17"/>
      <c r="GC827" s="17"/>
      <c r="GD827" s="17"/>
      <c r="GE827" s="17"/>
      <c r="GF827" s="17"/>
      <c r="GG827" s="17"/>
      <c r="GH827" s="17"/>
      <c r="GI827" s="17"/>
      <c r="GJ827" s="17"/>
      <c r="GK827" s="17"/>
      <c r="GL827" s="17"/>
      <c r="GM827" s="17"/>
    </row>
    <row r="828" spans="1:195" s="12" customFormat="1" ht="17.100000000000001" customHeight="1" x14ac:dyDescent="0.4">
      <c r="A828" s="27"/>
      <c r="B828" s="27"/>
      <c r="C828" s="27"/>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1"/>
      <c r="AG828" s="61"/>
      <c r="AH828" s="61"/>
      <c r="AI828" s="61"/>
      <c r="AJ828" s="61"/>
      <c r="AK828" s="61"/>
      <c r="AL828" s="61"/>
      <c r="AM828" s="61"/>
      <c r="AN828" s="61"/>
      <c r="AO828" s="61"/>
      <c r="AP828" s="61"/>
      <c r="AQ828" s="61"/>
      <c r="AR828" s="61"/>
      <c r="AS828" s="61"/>
      <c r="AT828" s="61"/>
      <c r="AU828" s="61"/>
      <c r="AV828" s="61"/>
      <c r="AW828" s="61"/>
      <c r="AX828" s="61"/>
      <c r="AY828" s="61"/>
      <c r="AZ828" s="61"/>
      <c r="BA828" s="61"/>
      <c r="BB828" s="61"/>
      <c r="BC828" s="61"/>
      <c r="BD828" s="61"/>
      <c r="BE828" s="61"/>
      <c r="BF828" s="61"/>
      <c r="BG828" s="61"/>
      <c r="BH828" s="61"/>
      <c r="BI828" s="61"/>
      <c r="BJ828" s="61"/>
      <c r="BK828" s="27"/>
      <c r="BL828" s="27"/>
      <c r="BM828" s="27"/>
      <c r="BN828" s="27"/>
      <c r="BO828" s="27"/>
      <c r="BP828" s="27"/>
      <c r="BQ828" s="27"/>
      <c r="BR828" s="471"/>
      <c r="BS828" s="472"/>
      <c r="BT828" s="473"/>
      <c r="BU828" s="474"/>
      <c r="BV828" s="475"/>
      <c r="BW828" s="475"/>
      <c r="BX828" s="475"/>
      <c r="BY828" s="475"/>
      <c r="BZ828" s="476"/>
      <c r="CA828" s="474"/>
      <c r="CB828" s="475"/>
      <c r="CC828" s="476"/>
      <c r="CD828" s="474"/>
      <c r="CE828" s="475"/>
      <c r="CF828" s="475"/>
      <c r="CG828" s="475"/>
      <c r="CH828" s="475"/>
      <c r="CI828" s="475"/>
      <c r="CJ828" s="475"/>
      <c r="CK828" s="475"/>
      <c r="CL828" s="475"/>
      <c r="CM828" s="476"/>
      <c r="CN828" s="474"/>
      <c r="CO828" s="475"/>
      <c r="CP828" s="475"/>
      <c r="CQ828" s="475"/>
      <c r="CR828" s="475"/>
      <c r="CS828" s="476"/>
      <c r="CT828" s="474"/>
      <c r="CU828" s="475"/>
      <c r="CV828" s="476"/>
      <c r="CW828" s="474"/>
      <c r="CX828" s="475"/>
      <c r="CY828" s="475"/>
      <c r="CZ828" s="475"/>
      <c r="DA828" s="475"/>
      <c r="DB828" s="475"/>
      <c r="DC828" s="475"/>
      <c r="DD828" s="476"/>
      <c r="DE828" s="474"/>
      <c r="DF828" s="475"/>
      <c r="DG828" s="475"/>
      <c r="DH828" s="475"/>
      <c r="DI828" s="475"/>
      <c r="DJ828" s="475"/>
      <c r="DK828" s="475"/>
      <c r="DL828" s="475"/>
      <c r="DM828" s="475"/>
      <c r="DN828" s="476"/>
      <c r="DO828" s="474"/>
      <c r="DP828" s="475"/>
      <c r="DQ828" s="475"/>
      <c r="DR828" s="475"/>
      <c r="DS828" s="475"/>
      <c r="DT828" s="475"/>
      <c r="DU828" s="475"/>
      <c r="DV828" s="475"/>
      <c r="DW828" s="475"/>
      <c r="DX828" s="476"/>
      <c r="DY828" s="27"/>
      <c r="DZ828" s="27"/>
      <c r="EA828" s="27"/>
      <c r="EB828" s="27"/>
      <c r="EC828" s="27"/>
      <c r="ED828" s="184"/>
      <c r="EE828" s="61"/>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row>
    <row r="829" spans="1:195" s="12" customFormat="1" ht="17.100000000000001" customHeight="1" x14ac:dyDescent="0.4">
      <c r="A829" s="27"/>
      <c r="B829" s="27"/>
      <c r="C829" s="27"/>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829" s="61"/>
      <c r="AN829" s="61"/>
      <c r="AO829" s="61"/>
      <c r="AP829" s="61"/>
      <c r="AQ829" s="61"/>
      <c r="AR829" s="61"/>
      <c r="AS829" s="61"/>
      <c r="AT829" s="61"/>
      <c r="AU829" s="61"/>
      <c r="AV829" s="61"/>
      <c r="AW829" s="61"/>
      <c r="AX829" s="61"/>
      <c r="AY829" s="61"/>
      <c r="AZ829" s="61"/>
      <c r="BA829" s="61"/>
      <c r="BB829" s="61"/>
      <c r="BC829" s="61"/>
      <c r="BD829" s="61"/>
      <c r="BE829" s="61"/>
      <c r="BF829" s="61"/>
      <c r="BG829" s="61"/>
      <c r="BH829" s="61"/>
      <c r="BI829" s="61"/>
      <c r="BJ829" s="61"/>
      <c r="BK829" s="27"/>
      <c r="BL829" s="27"/>
      <c r="BM829" s="27"/>
      <c r="BN829" s="27"/>
      <c r="BO829" s="27"/>
      <c r="BP829" s="27"/>
      <c r="BQ829" s="27"/>
      <c r="BR829" s="471"/>
      <c r="BS829" s="472"/>
      <c r="BT829" s="473"/>
      <c r="BU829" s="474"/>
      <c r="BV829" s="475"/>
      <c r="BW829" s="475"/>
      <c r="BX829" s="475"/>
      <c r="BY829" s="475"/>
      <c r="BZ829" s="476"/>
      <c r="CA829" s="474"/>
      <c r="CB829" s="475"/>
      <c r="CC829" s="476"/>
      <c r="CD829" s="474"/>
      <c r="CE829" s="475"/>
      <c r="CF829" s="475"/>
      <c r="CG829" s="475"/>
      <c r="CH829" s="475"/>
      <c r="CI829" s="475"/>
      <c r="CJ829" s="475"/>
      <c r="CK829" s="475"/>
      <c r="CL829" s="475"/>
      <c r="CM829" s="476"/>
      <c r="CN829" s="474"/>
      <c r="CO829" s="475"/>
      <c r="CP829" s="475"/>
      <c r="CQ829" s="475"/>
      <c r="CR829" s="475"/>
      <c r="CS829" s="476"/>
      <c r="CT829" s="474"/>
      <c r="CU829" s="475"/>
      <c r="CV829" s="476"/>
      <c r="CW829" s="474"/>
      <c r="CX829" s="475"/>
      <c r="CY829" s="475"/>
      <c r="CZ829" s="475"/>
      <c r="DA829" s="475"/>
      <c r="DB829" s="475"/>
      <c r="DC829" s="475"/>
      <c r="DD829" s="476"/>
      <c r="DE829" s="474"/>
      <c r="DF829" s="475"/>
      <c r="DG829" s="475"/>
      <c r="DH829" s="475"/>
      <c r="DI829" s="475"/>
      <c r="DJ829" s="475"/>
      <c r="DK829" s="475"/>
      <c r="DL829" s="475"/>
      <c r="DM829" s="475"/>
      <c r="DN829" s="476"/>
      <c r="DO829" s="474"/>
      <c r="DP829" s="475"/>
      <c r="DQ829" s="475"/>
      <c r="DR829" s="475"/>
      <c r="DS829" s="475"/>
      <c r="DT829" s="475"/>
      <c r="DU829" s="475"/>
      <c r="DV829" s="475"/>
      <c r="DW829" s="475"/>
      <c r="DX829" s="476"/>
      <c r="DY829" s="27"/>
      <c r="DZ829" s="27"/>
      <c r="EA829" s="27"/>
      <c r="EB829" s="27"/>
      <c r="EC829" s="27"/>
      <c r="ED829" s="184"/>
      <c r="EE829" s="61"/>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row>
    <row r="830" spans="1:195" s="12" customFormat="1" ht="17.100000000000001" customHeight="1" x14ac:dyDescent="0.4">
      <c r="A830" s="27"/>
      <c r="B830" s="27"/>
      <c r="C830" s="27"/>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c r="AE830" s="61"/>
      <c r="AF830" s="61"/>
      <c r="AG830" s="61"/>
      <c r="AH830" s="61"/>
      <c r="AI830" s="61"/>
      <c r="AJ830" s="61"/>
      <c r="AK830" s="61"/>
      <c r="AL830" s="61"/>
      <c r="AM830" s="61"/>
      <c r="AN830" s="61"/>
      <c r="AO830" s="61"/>
      <c r="AP830" s="61"/>
      <c r="AQ830" s="61"/>
      <c r="AR830" s="61"/>
      <c r="AS830" s="61"/>
      <c r="AT830" s="61"/>
      <c r="AU830" s="61"/>
      <c r="AV830" s="61"/>
      <c r="AW830" s="61"/>
      <c r="AX830" s="61"/>
      <c r="AY830" s="61"/>
      <c r="AZ830" s="61"/>
      <c r="BA830" s="61"/>
      <c r="BB830" s="61"/>
      <c r="BC830" s="61"/>
      <c r="BD830" s="61"/>
      <c r="BE830" s="61"/>
      <c r="BF830" s="61"/>
      <c r="BG830" s="61"/>
      <c r="BH830" s="61"/>
      <c r="BI830" s="61"/>
      <c r="BJ830" s="61"/>
      <c r="BK830" s="27"/>
      <c r="BL830" s="27"/>
      <c r="BM830" s="27"/>
      <c r="BN830" s="27"/>
      <c r="BO830" s="27"/>
      <c r="BP830" s="27"/>
      <c r="BQ830" s="27"/>
      <c r="BR830" s="471"/>
      <c r="BS830" s="472"/>
      <c r="BT830" s="473"/>
      <c r="BU830" s="474"/>
      <c r="BV830" s="475"/>
      <c r="BW830" s="475"/>
      <c r="BX830" s="475"/>
      <c r="BY830" s="475"/>
      <c r="BZ830" s="476"/>
      <c r="CA830" s="474"/>
      <c r="CB830" s="475"/>
      <c r="CC830" s="476"/>
      <c r="CD830" s="474"/>
      <c r="CE830" s="475"/>
      <c r="CF830" s="475"/>
      <c r="CG830" s="475"/>
      <c r="CH830" s="475"/>
      <c r="CI830" s="475"/>
      <c r="CJ830" s="475"/>
      <c r="CK830" s="475"/>
      <c r="CL830" s="475"/>
      <c r="CM830" s="476"/>
      <c r="CN830" s="474"/>
      <c r="CO830" s="475"/>
      <c r="CP830" s="475"/>
      <c r="CQ830" s="475"/>
      <c r="CR830" s="475"/>
      <c r="CS830" s="476"/>
      <c r="CT830" s="474"/>
      <c r="CU830" s="475"/>
      <c r="CV830" s="476"/>
      <c r="CW830" s="474"/>
      <c r="CX830" s="475"/>
      <c r="CY830" s="475"/>
      <c r="CZ830" s="475"/>
      <c r="DA830" s="475"/>
      <c r="DB830" s="475"/>
      <c r="DC830" s="475"/>
      <c r="DD830" s="476"/>
      <c r="DE830" s="474"/>
      <c r="DF830" s="475"/>
      <c r="DG830" s="475"/>
      <c r="DH830" s="475"/>
      <c r="DI830" s="475"/>
      <c r="DJ830" s="475"/>
      <c r="DK830" s="475"/>
      <c r="DL830" s="475"/>
      <c r="DM830" s="475"/>
      <c r="DN830" s="476"/>
      <c r="DO830" s="474"/>
      <c r="DP830" s="475"/>
      <c r="DQ830" s="475"/>
      <c r="DR830" s="475"/>
      <c r="DS830" s="475"/>
      <c r="DT830" s="475"/>
      <c r="DU830" s="475"/>
      <c r="DV830" s="475"/>
      <c r="DW830" s="475"/>
      <c r="DX830" s="476"/>
      <c r="DY830" s="27"/>
      <c r="DZ830" s="27"/>
      <c r="EA830" s="27"/>
      <c r="EB830" s="27"/>
      <c r="EC830" s="27"/>
      <c r="ED830" s="184"/>
      <c r="EE830" s="61"/>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c r="FX830" s="17"/>
      <c r="FY830" s="17"/>
      <c r="FZ830" s="17"/>
      <c r="GA830" s="17"/>
      <c r="GB830" s="17"/>
      <c r="GC830" s="17"/>
      <c r="GD830" s="17"/>
      <c r="GE830" s="17"/>
      <c r="GF830" s="17"/>
      <c r="GG830" s="17"/>
      <c r="GH830" s="17"/>
      <c r="GI830" s="17"/>
      <c r="GJ830" s="17"/>
      <c r="GK830" s="17"/>
      <c r="GL830" s="17"/>
      <c r="GM830" s="17"/>
    </row>
    <row r="831" spans="1:195" s="12" customFormat="1" ht="17.100000000000001" customHeight="1" x14ac:dyDescent="0.4">
      <c r="A831" s="27"/>
      <c r="B831" s="27"/>
      <c r="C831" s="27"/>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831" s="61"/>
      <c r="AN831" s="61"/>
      <c r="AO831" s="61"/>
      <c r="AP831" s="61"/>
      <c r="AQ831" s="61"/>
      <c r="AR831" s="61"/>
      <c r="AS831" s="61"/>
      <c r="AT831" s="61"/>
      <c r="AU831" s="61"/>
      <c r="AV831" s="61"/>
      <c r="AW831" s="61"/>
      <c r="AX831" s="61"/>
      <c r="AY831" s="61"/>
      <c r="AZ831" s="61"/>
      <c r="BA831" s="61"/>
      <c r="BB831" s="61"/>
      <c r="BC831" s="61"/>
      <c r="BD831" s="61"/>
      <c r="BE831" s="61"/>
      <c r="BF831" s="61"/>
      <c r="BG831" s="61"/>
      <c r="BH831" s="61"/>
      <c r="BI831" s="61"/>
      <c r="BJ831" s="61"/>
      <c r="BK831" s="27"/>
      <c r="BL831" s="27"/>
      <c r="BM831" s="27"/>
      <c r="BN831" s="27"/>
      <c r="BO831" s="27"/>
      <c r="BP831" s="27"/>
      <c r="BQ831" s="27"/>
      <c r="BR831" s="471"/>
      <c r="BS831" s="472"/>
      <c r="BT831" s="473"/>
      <c r="BU831" s="474"/>
      <c r="BV831" s="475"/>
      <c r="BW831" s="475"/>
      <c r="BX831" s="475"/>
      <c r="BY831" s="475"/>
      <c r="BZ831" s="476"/>
      <c r="CA831" s="474"/>
      <c r="CB831" s="475"/>
      <c r="CC831" s="476"/>
      <c r="CD831" s="474"/>
      <c r="CE831" s="475"/>
      <c r="CF831" s="475"/>
      <c r="CG831" s="475"/>
      <c r="CH831" s="475"/>
      <c r="CI831" s="475"/>
      <c r="CJ831" s="475"/>
      <c r="CK831" s="475"/>
      <c r="CL831" s="475"/>
      <c r="CM831" s="476"/>
      <c r="CN831" s="474"/>
      <c r="CO831" s="475"/>
      <c r="CP831" s="475"/>
      <c r="CQ831" s="475"/>
      <c r="CR831" s="475"/>
      <c r="CS831" s="476"/>
      <c r="CT831" s="474"/>
      <c r="CU831" s="475"/>
      <c r="CV831" s="476"/>
      <c r="CW831" s="474"/>
      <c r="CX831" s="475"/>
      <c r="CY831" s="475"/>
      <c r="CZ831" s="475"/>
      <c r="DA831" s="475"/>
      <c r="DB831" s="475"/>
      <c r="DC831" s="475"/>
      <c r="DD831" s="476"/>
      <c r="DE831" s="474"/>
      <c r="DF831" s="475"/>
      <c r="DG831" s="475"/>
      <c r="DH831" s="475"/>
      <c r="DI831" s="475"/>
      <c r="DJ831" s="475"/>
      <c r="DK831" s="475"/>
      <c r="DL831" s="475"/>
      <c r="DM831" s="475"/>
      <c r="DN831" s="476"/>
      <c r="DO831" s="474"/>
      <c r="DP831" s="475"/>
      <c r="DQ831" s="475"/>
      <c r="DR831" s="475"/>
      <c r="DS831" s="475"/>
      <c r="DT831" s="475"/>
      <c r="DU831" s="475"/>
      <c r="DV831" s="475"/>
      <c r="DW831" s="475"/>
      <c r="DX831" s="476"/>
      <c r="DY831" s="27"/>
      <c r="DZ831" s="27"/>
      <c r="EA831" s="27"/>
      <c r="EB831" s="27"/>
      <c r="EC831" s="27"/>
      <c r="ED831" s="184"/>
      <c r="EE831" s="61"/>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c r="FX831" s="17"/>
      <c r="FY831" s="17"/>
      <c r="FZ831" s="17"/>
      <c r="GA831" s="17"/>
      <c r="GB831" s="17"/>
      <c r="GC831" s="17"/>
      <c r="GD831" s="17"/>
      <c r="GE831" s="17"/>
      <c r="GF831" s="17"/>
      <c r="GG831" s="17"/>
      <c r="GH831" s="17"/>
      <c r="GI831" s="17"/>
      <c r="GJ831" s="17"/>
      <c r="GK831" s="17"/>
      <c r="GL831" s="17"/>
      <c r="GM831" s="17"/>
    </row>
    <row r="832" spans="1:195" s="12" customFormat="1" ht="17.100000000000001" customHeight="1" x14ac:dyDescent="0.4">
      <c r="A832" s="27"/>
      <c r="B832" s="27"/>
      <c r="C832" s="27"/>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1"/>
      <c r="AG832" s="61"/>
      <c r="AH832" s="61"/>
      <c r="AI832" s="61"/>
      <c r="AJ832" s="61"/>
      <c r="AK832" s="61"/>
      <c r="AL832" s="61"/>
      <c r="AM832" s="61"/>
      <c r="AN832" s="61"/>
      <c r="AO832" s="61"/>
      <c r="AP832" s="61"/>
      <c r="AQ832" s="61"/>
      <c r="AR832" s="61"/>
      <c r="AS832" s="61"/>
      <c r="AT832" s="61"/>
      <c r="AU832" s="61"/>
      <c r="AV832" s="61"/>
      <c r="AW832" s="61"/>
      <c r="AX832" s="61"/>
      <c r="AY832" s="61"/>
      <c r="AZ832" s="61"/>
      <c r="BA832" s="61"/>
      <c r="BB832" s="61"/>
      <c r="BC832" s="61"/>
      <c r="BD832" s="61"/>
      <c r="BE832" s="61"/>
      <c r="BF832" s="61"/>
      <c r="BG832" s="61"/>
      <c r="BH832" s="61"/>
      <c r="BI832" s="61"/>
      <c r="BJ832" s="61"/>
      <c r="BK832" s="27"/>
      <c r="BL832" s="27"/>
      <c r="BM832" s="27"/>
      <c r="BN832" s="27"/>
      <c r="BO832" s="27"/>
      <c r="BP832" s="27"/>
      <c r="BQ832" s="27"/>
      <c r="BR832" s="471"/>
      <c r="BS832" s="472"/>
      <c r="BT832" s="473"/>
      <c r="BU832" s="474"/>
      <c r="BV832" s="475"/>
      <c r="BW832" s="475"/>
      <c r="BX832" s="475"/>
      <c r="BY832" s="475"/>
      <c r="BZ832" s="476"/>
      <c r="CA832" s="474"/>
      <c r="CB832" s="475"/>
      <c r="CC832" s="476"/>
      <c r="CD832" s="474"/>
      <c r="CE832" s="475"/>
      <c r="CF832" s="475"/>
      <c r="CG832" s="475"/>
      <c r="CH832" s="475"/>
      <c r="CI832" s="475"/>
      <c r="CJ832" s="475"/>
      <c r="CK832" s="475"/>
      <c r="CL832" s="475"/>
      <c r="CM832" s="476"/>
      <c r="CN832" s="474"/>
      <c r="CO832" s="475"/>
      <c r="CP832" s="475"/>
      <c r="CQ832" s="475"/>
      <c r="CR832" s="475"/>
      <c r="CS832" s="476"/>
      <c r="CT832" s="474"/>
      <c r="CU832" s="475"/>
      <c r="CV832" s="476"/>
      <c r="CW832" s="474"/>
      <c r="CX832" s="475"/>
      <c r="CY832" s="475"/>
      <c r="CZ832" s="475"/>
      <c r="DA832" s="475"/>
      <c r="DB832" s="475"/>
      <c r="DC832" s="475"/>
      <c r="DD832" s="476"/>
      <c r="DE832" s="474"/>
      <c r="DF832" s="475"/>
      <c r="DG832" s="475"/>
      <c r="DH832" s="475"/>
      <c r="DI832" s="475"/>
      <c r="DJ832" s="475"/>
      <c r="DK832" s="475"/>
      <c r="DL832" s="475"/>
      <c r="DM832" s="475"/>
      <c r="DN832" s="476"/>
      <c r="DO832" s="474"/>
      <c r="DP832" s="475"/>
      <c r="DQ832" s="475"/>
      <c r="DR832" s="475"/>
      <c r="DS832" s="475"/>
      <c r="DT832" s="475"/>
      <c r="DU832" s="475"/>
      <c r="DV832" s="475"/>
      <c r="DW832" s="475"/>
      <c r="DX832" s="476"/>
      <c r="DY832" s="27"/>
      <c r="DZ832" s="27"/>
      <c r="EA832" s="27"/>
      <c r="EB832" s="27"/>
      <c r="EC832" s="27"/>
      <c r="ED832" s="184"/>
      <c r="EE832" s="61"/>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c r="FX832" s="17"/>
      <c r="FY832" s="17"/>
      <c r="FZ832" s="17"/>
      <c r="GA832" s="17"/>
      <c r="GB832" s="17"/>
      <c r="GC832" s="17"/>
      <c r="GD832" s="17"/>
      <c r="GE832" s="17"/>
      <c r="GF832" s="17"/>
      <c r="GG832" s="17"/>
      <c r="GH832" s="17"/>
      <c r="GI832" s="17"/>
      <c r="GJ832" s="17"/>
      <c r="GK832" s="17"/>
      <c r="GL832" s="17"/>
      <c r="GM832" s="17"/>
    </row>
    <row r="833" spans="1:195" s="12" customFormat="1" ht="17.100000000000001" customHeight="1" x14ac:dyDescent="0.4">
      <c r="A833" s="27"/>
      <c r="B833" s="27"/>
      <c r="C833" s="27"/>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833" s="61"/>
      <c r="AN833" s="61"/>
      <c r="AO833" s="61"/>
      <c r="AP833" s="61"/>
      <c r="AQ833" s="61"/>
      <c r="AR833" s="61"/>
      <c r="AS833" s="61"/>
      <c r="AT833" s="61"/>
      <c r="AU833" s="61"/>
      <c r="AV833" s="61"/>
      <c r="AW833" s="61"/>
      <c r="AX833" s="61"/>
      <c r="AY833" s="61"/>
      <c r="AZ833" s="61"/>
      <c r="BA833" s="61"/>
      <c r="BB833" s="61"/>
      <c r="BC833" s="61"/>
      <c r="BD833" s="61"/>
      <c r="BE833" s="61"/>
      <c r="BF833" s="61"/>
      <c r="BG833" s="61"/>
      <c r="BH833" s="61"/>
      <c r="BI833" s="61"/>
      <c r="BJ833" s="61"/>
      <c r="BK833" s="27"/>
      <c r="BL833" s="27"/>
      <c r="BM833" s="27"/>
      <c r="BN833" s="27"/>
      <c r="BO833" s="27"/>
      <c r="BP833" s="27"/>
      <c r="BQ833" s="27"/>
      <c r="BR833" s="471"/>
      <c r="BS833" s="472"/>
      <c r="BT833" s="473"/>
      <c r="BU833" s="474"/>
      <c r="BV833" s="475"/>
      <c r="BW833" s="475"/>
      <c r="BX833" s="475"/>
      <c r="BY833" s="475"/>
      <c r="BZ833" s="476"/>
      <c r="CA833" s="474"/>
      <c r="CB833" s="475"/>
      <c r="CC833" s="476"/>
      <c r="CD833" s="474"/>
      <c r="CE833" s="475"/>
      <c r="CF833" s="475"/>
      <c r="CG833" s="475"/>
      <c r="CH833" s="475"/>
      <c r="CI833" s="475"/>
      <c r="CJ833" s="475"/>
      <c r="CK833" s="475"/>
      <c r="CL833" s="475"/>
      <c r="CM833" s="476"/>
      <c r="CN833" s="474"/>
      <c r="CO833" s="475"/>
      <c r="CP833" s="475"/>
      <c r="CQ833" s="475"/>
      <c r="CR833" s="475"/>
      <c r="CS833" s="476"/>
      <c r="CT833" s="474"/>
      <c r="CU833" s="475"/>
      <c r="CV833" s="476"/>
      <c r="CW833" s="474"/>
      <c r="CX833" s="475"/>
      <c r="CY833" s="475"/>
      <c r="CZ833" s="475"/>
      <c r="DA833" s="475"/>
      <c r="DB833" s="475"/>
      <c r="DC833" s="475"/>
      <c r="DD833" s="476"/>
      <c r="DE833" s="474"/>
      <c r="DF833" s="475"/>
      <c r="DG833" s="475"/>
      <c r="DH833" s="475"/>
      <c r="DI833" s="475"/>
      <c r="DJ833" s="475"/>
      <c r="DK833" s="475"/>
      <c r="DL833" s="475"/>
      <c r="DM833" s="475"/>
      <c r="DN833" s="476"/>
      <c r="DO833" s="474"/>
      <c r="DP833" s="475"/>
      <c r="DQ833" s="475"/>
      <c r="DR833" s="475"/>
      <c r="DS833" s="475"/>
      <c r="DT833" s="475"/>
      <c r="DU833" s="475"/>
      <c r="DV833" s="475"/>
      <c r="DW833" s="475"/>
      <c r="DX833" s="476"/>
      <c r="DY833" s="27"/>
      <c r="DZ833" s="27"/>
      <c r="EA833" s="27"/>
      <c r="EB833" s="27"/>
      <c r="EC833" s="27"/>
      <c r="ED833" s="184"/>
      <c r="EE833" s="61"/>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c r="FX833" s="17"/>
      <c r="FY833" s="17"/>
      <c r="FZ833" s="17"/>
      <c r="GA833" s="17"/>
      <c r="GB833" s="17"/>
      <c r="GC833" s="17"/>
      <c r="GD833" s="17"/>
      <c r="GE833" s="17"/>
      <c r="GF833" s="17"/>
      <c r="GG833" s="17"/>
      <c r="GH833" s="17"/>
      <c r="GI833" s="17"/>
      <c r="GJ833" s="17"/>
      <c r="GK833" s="17"/>
      <c r="GL833" s="17"/>
      <c r="GM833" s="17"/>
    </row>
    <row r="834" spans="1:195" s="12" customFormat="1" ht="17.100000000000001" customHeight="1" x14ac:dyDescent="0.4">
      <c r="A834" s="27"/>
      <c r="B834" s="27"/>
      <c r="C834" s="27"/>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c r="AG834" s="61"/>
      <c r="AH834" s="61"/>
      <c r="AI834" s="61"/>
      <c r="AJ834" s="61"/>
      <c r="AK834" s="61"/>
      <c r="AL834" s="61"/>
      <c r="AM834" s="61"/>
      <c r="AN834" s="61"/>
      <c r="AO834" s="61"/>
      <c r="AP834" s="61"/>
      <c r="AQ834" s="61"/>
      <c r="AR834" s="61"/>
      <c r="AS834" s="61"/>
      <c r="AT834" s="61"/>
      <c r="AU834" s="61"/>
      <c r="AV834" s="61"/>
      <c r="AW834" s="61"/>
      <c r="AX834" s="61"/>
      <c r="AY834" s="61"/>
      <c r="AZ834" s="61"/>
      <c r="BA834" s="61"/>
      <c r="BB834" s="61"/>
      <c r="BC834" s="61"/>
      <c r="BD834" s="61"/>
      <c r="BE834" s="61"/>
      <c r="BF834" s="61"/>
      <c r="BG834" s="61"/>
      <c r="BH834" s="61"/>
      <c r="BI834" s="61"/>
      <c r="BJ834" s="61"/>
      <c r="BK834" s="27"/>
      <c r="BL834" s="27"/>
      <c r="BM834" s="27"/>
      <c r="BN834" s="27"/>
      <c r="BO834" s="27"/>
      <c r="BP834" s="27"/>
      <c r="BQ834" s="27"/>
      <c r="BR834" s="471"/>
      <c r="BS834" s="472"/>
      <c r="BT834" s="473"/>
      <c r="BU834" s="474"/>
      <c r="BV834" s="475"/>
      <c r="BW834" s="475"/>
      <c r="BX834" s="475"/>
      <c r="BY834" s="475"/>
      <c r="BZ834" s="476"/>
      <c r="CA834" s="474"/>
      <c r="CB834" s="475"/>
      <c r="CC834" s="476"/>
      <c r="CD834" s="474"/>
      <c r="CE834" s="475"/>
      <c r="CF834" s="475"/>
      <c r="CG834" s="475"/>
      <c r="CH834" s="475"/>
      <c r="CI834" s="475"/>
      <c r="CJ834" s="475"/>
      <c r="CK834" s="475"/>
      <c r="CL834" s="475"/>
      <c r="CM834" s="476"/>
      <c r="CN834" s="474"/>
      <c r="CO834" s="475"/>
      <c r="CP834" s="475"/>
      <c r="CQ834" s="475"/>
      <c r="CR834" s="475"/>
      <c r="CS834" s="476"/>
      <c r="CT834" s="474"/>
      <c r="CU834" s="475"/>
      <c r="CV834" s="476"/>
      <c r="CW834" s="474"/>
      <c r="CX834" s="475"/>
      <c r="CY834" s="475"/>
      <c r="CZ834" s="475"/>
      <c r="DA834" s="475"/>
      <c r="DB834" s="475"/>
      <c r="DC834" s="475"/>
      <c r="DD834" s="476"/>
      <c r="DE834" s="474"/>
      <c r="DF834" s="475"/>
      <c r="DG834" s="475"/>
      <c r="DH834" s="475"/>
      <c r="DI834" s="475"/>
      <c r="DJ834" s="475"/>
      <c r="DK834" s="475"/>
      <c r="DL834" s="475"/>
      <c r="DM834" s="475"/>
      <c r="DN834" s="476"/>
      <c r="DO834" s="474"/>
      <c r="DP834" s="475"/>
      <c r="DQ834" s="475"/>
      <c r="DR834" s="475"/>
      <c r="DS834" s="475"/>
      <c r="DT834" s="475"/>
      <c r="DU834" s="475"/>
      <c r="DV834" s="475"/>
      <c r="DW834" s="475"/>
      <c r="DX834" s="476"/>
      <c r="DY834" s="27"/>
      <c r="DZ834" s="27"/>
      <c r="EA834" s="27"/>
      <c r="EB834" s="27"/>
      <c r="EC834" s="27"/>
      <c r="ED834" s="184"/>
      <c r="EE834" s="61"/>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c r="FX834" s="17"/>
      <c r="FY834" s="17"/>
      <c r="FZ834" s="17"/>
      <c r="GA834" s="17"/>
      <c r="GB834" s="17"/>
      <c r="GC834" s="17"/>
      <c r="GD834" s="17"/>
      <c r="GE834" s="17"/>
      <c r="GF834" s="17"/>
      <c r="GG834" s="17"/>
      <c r="GH834" s="17"/>
      <c r="GI834" s="17"/>
      <c r="GJ834" s="17"/>
      <c r="GK834" s="17"/>
      <c r="GL834" s="17"/>
      <c r="GM834" s="17"/>
    </row>
    <row r="835" spans="1:195" s="12" customFormat="1" ht="17.100000000000001" customHeight="1" x14ac:dyDescent="0.4">
      <c r="A835" s="27"/>
      <c r="B835" s="27"/>
      <c r="C835" s="27"/>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c r="AG835" s="61"/>
      <c r="AH835" s="61"/>
      <c r="AI835" s="61"/>
      <c r="AJ835" s="61"/>
      <c r="AK835" s="61"/>
      <c r="AL835" s="61"/>
      <c r="AM835" s="61"/>
      <c r="AN835" s="61"/>
      <c r="AO835" s="61"/>
      <c r="AP835" s="61"/>
      <c r="AQ835" s="61"/>
      <c r="AR835" s="61"/>
      <c r="AS835" s="61"/>
      <c r="AT835" s="61"/>
      <c r="AU835" s="61"/>
      <c r="AV835" s="61"/>
      <c r="AW835" s="61"/>
      <c r="AX835" s="61"/>
      <c r="AY835" s="61"/>
      <c r="AZ835" s="61"/>
      <c r="BA835" s="61"/>
      <c r="BB835" s="61"/>
      <c r="BC835" s="61"/>
      <c r="BD835" s="61"/>
      <c r="BE835" s="61"/>
      <c r="BF835" s="61"/>
      <c r="BG835" s="61"/>
      <c r="BH835" s="61"/>
      <c r="BI835" s="61"/>
      <c r="BJ835" s="61"/>
      <c r="BK835" s="27"/>
      <c r="BL835" s="27"/>
      <c r="BM835" s="27"/>
      <c r="BN835" s="27"/>
      <c r="BO835" s="27"/>
      <c r="BP835" s="27"/>
      <c r="BQ835" s="27"/>
      <c r="BR835" s="471"/>
      <c r="BS835" s="472"/>
      <c r="BT835" s="473"/>
      <c r="BU835" s="474"/>
      <c r="BV835" s="475"/>
      <c r="BW835" s="475"/>
      <c r="BX835" s="475"/>
      <c r="BY835" s="475"/>
      <c r="BZ835" s="476"/>
      <c r="CA835" s="474"/>
      <c r="CB835" s="475"/>
      <c r="CC835" s="476"/>
      <c r="CD835" s="474"/>
      <c r="CE835" s="475"/>
      <c r="CF835" s="475"/>
      <c r="CG835" s="475"/>
      <c r="CH835" s="475"/>
      <c r="CI835" s="475"/>
      <c r="CJ835" s="475"/>
      <c r="CK835" s="475"/>
      <c r="CL835" s="475"/>
      <c r="CM835" s="476"/>
      <c r="CN835" s="474"/>
      <c r="CO835" s="475"/>
      <c r="CP835" s="475"/>
      <c r="CQ835" s="475"/>
      <c r="CR835" s="475"/>
      <c r="CS835" s="476"/>
      <c r="CT835" s="474"/>
      <c r="CU835" s="475"/>
      <c r="CV835" s="476"/>
      <c r="CW835" s="474"/>
      <c r="CX835" s="475"/>
      <c r="CY835" s="475"/>
      <c r="CZ835" s="475"/>
      <c r="DA835" s="475"/>
      <c r="DB835" s="475"/>
      <c r="DC835" s="475"/>
      <c r="DD835" s="476"/>
      <c r="DE835" s="474"/>
      <c r="DF835" s="475"/>
      <c r="DG835" s="475"/>
      <c r="DH835" s="475"/>
      <c r="DI835" s="475"/>
      <c r="DJ835" s="475"/>
      <c r="DK835" s="475"/>
      <c r="DL835" s="475"/>
      <c r="DM835" s="475"/>
      <c r="DN835" s="476"/>
      <c r="DO835" s="474"/>
      <c r="DP835" s="475"/>
      <c r="DQ835" s="475"/>
      <c r="DR835" s="475"/>
      <c r="DS835" s="475"/>
      <c r="DT835" s="475"/>
      <c r="DU835" s="475"/>
      <c r="DV835" s="475"/>
      <c r="DW835" s="475"/>
      <c r="DX835" s="476"/>
      <c r="DY835" s="27"/>
      <c r="DZ835" s="27"/>
      <c r="EA835" s="27"/>
      <c r="EB835" s="27"/>
      <c r="EC835" s="27"/>
      <c r="ED835" s="184"/>
      <c r="EE835" s="61"/>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c r="FX835" s="17"/>
      <c r="FY835" s="17"/>
      <c r="FZ835" s="17"/>
      <c r="GA835" s="17"/>
      <c r="GB835" s="17"/>
      <c r="GC835" s="17"/>
      <c r="GD835" s="17"/>
      <c r="GE835" s="17"/>
      <c r="GF835" s="17"/>
      <c r="GG835" s="17"/>
      <c r="GH835" s="17"/>
      <c r="GI835" s="17"/>
      <c r="GJ835" s="17"/>
      <c r="GK835" s="17"/>
      <c r="GL835" s="17"/>
      <c r="GM835" s="17"/>
    </row>
    <row r="836" spans="1:195" s="12" customFormat="1" ht="17.100000000000001" customHeight="1" x14ac:dyDescent="0.4">
      <c r="A836" s="27"/>
      <c r="B836" s="27"/>
      <c r="C836" s="27"/>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1"/>
      <c r="AG836" s="61"/>
      <c r="AH836" s="61"/>
      <c r="AI836" s="61"/>
      <c r="AJ836" s="61"/>
      <c r="AK836" s="61"/>
      <c r="AL836" s="61"/>
      <c r="AM836" s="61"/>
      <c r="AN836" s="61"/>
      <c r="AO836" s="61"/>
      <c r="AP836" s="61"/>
      <c r="AQ836" s="61"/>
      <c r="AR836" s="61"/>
      <c r="AS836" s="61"/>
      <c r="AT836" s="61"/>
      <c r="AU836" s="61"/>
      <c r="AV836" s="61"/>
      <c r="AW836" s="61"/>
      <c r="AX836" s="61"/>
      <c r="AY836" s="61"/>
      <c r="AZ836" s="61"/>
      <c r="BA836" s="61"/>
      <c r="BB836" s="61"/>
      <c r="BC836" s="61"/>
      <c r="BD836" s="61"/>
      <c r="BE836" s="61"/>
      <c r="BF836" s="61"/>
      <c r="BG836" s="61"/>
      <c r="BH836" s="61"/>
      <c r="BI836" s="61"/>
      <c r="BJ836" s="61"/>
      <c r="BK836" s="27"/>
      <c r="BL836" s="27"/>
      <c r="BM836" s="27"/>
      <c r="BN836" s="27"/>
      <c r="BO836" s="27"/>
      <c r="BP836" s="27"/>
      <c r="BQ836" s="27"/>
      <c r="BR836" s="471"/>
      <c r="BS836" s="472"/>
      <c r="BT836" s="473"/>
      <c r="BU836" s="474"/>
      <c r="BV836" s="475"/>
      <c r="BW836" s="475"/>
      <c r="BX836" s="475"/>
      <c r="BY836" s="475"/>
      <c r="BZ836" s="476"/>
      <c r="CA836" s="474"/>
      <c r="CB836" s="475"/>
      <c r="CC836" s="476"/>
      <c r="CD836" s="474"/>
      <c r="CE836" s="475"/>
      <c r="CF836" s="475"/>
      <c r="CG836" s="475"/>
      <c r="CH836" s="475"/>
      <c r="CI836" s="475"/>
      <c r="CJ836" s="475"/>
      <c r="CK836" s="475"/>
      <c r="CL836" s="475"/>
      <c r="CM836" s="476"/>
      <c r="CN836" s="474"/>
      <c r="CO836" s="475"/>
      <c r="CP836" s="475"/>
      <c r="CQ836" s="475"/>
      <c r="CR836" s="475"/>
      <c r="CS836" s="476"/>
      <c r="CT836" s="474"/>
      <c r="CU836" s="475"/>
      <c r="CV836" s="476"/>
      <c r="CW836" s="474"/>
      <c r="CX836" s="475"/>
      <c r="CY836" s="475"/>
      <c r="CZ836" s="475"/>
      <c r="DA836" s="475"/>
      <c r="DB836" s="475"/>
      <c r="DC836" s="475"/>
      <c r="DD836" s="476"/>
      <c r="DE836" s="474"/>
      <c r="DF836" s="475"/>
      <c r="DG836" s="475"/>
      <c r="DH836" s="475"/>
      <c r="DI836" s="475"/>
      <c r="DJ836" s="475"/>
      <c r="DK836" s="475"/>
      <c r="DL836" s="475"/>
      <c r="DM836" s="475"/>
      <c r="DN836" s="476"/>
      <c r="DO836" s="474"/>
      <c r="DP836" s="475"/>
      <c r="DQ836" s="475"/>
      <c r="DR836" s="475"/>
      <c r="DS836" s="475"/>
      <c r="DT836" s="475"/>
      <c r="DU836" s="475"/>
      <c r="DV836" s="475"/>
      <c r="DW836" s="475"/>
      <c r="DX836" s="476"/>
      <c r="DY836" s="27"/>
      <c r="DZ836" s="27"/>
      <c r="EA836" s="27"/>
      <c r="EB836" s="27"/>
      <c r="EC836" s="27"/>
      <c r="ED836" s="184"/>
      <c r="EE836" s="61"/>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c r="FX836" s="17"/>
      <c r="FY836" s="17"/>
      <c r="FZ836" s="17"/>
      <c r="GA836" s="17"/>
      <c r="GB836" s="17"/>
      <c r="GC836" s="17"/>
      <c r="GD836" s="17"/>
      <c r="GE836" s="17"/>
      <c r="GF836" s="17"/>
      <c r="GG836" s="17"/>
      <c r="GH836" s="17"/>
      <c r="GI836" s="17"/>
      <c r="GJ836" s="17"/>
      <c r="GK836" s="17"/>
      <c r="GL836" s="17"/>
      <c r="GM836" s="17"/>
    </row>
    <row r="837" spans="1:195" s="12" customFormat="1" ht="17.100000000000001" customHeight="1" x14ac:dyDescent="0.4">
      <c r="A837" s="27"/>
      <c r="B837" s="27"/>
      <c r="C837" s="27"/>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1"/>
      <c r="AG837" s="61"/>
      <c r="AH837" s="61"/>
      <c r="AI837" s="61"/>
      <c r="AJ837" s="61"/>
      <c r="AK837" s="61"/>
      <c r="AL837" s="61"/>
      <c r="AM837" s="61"/>
      <c r="AN837" s="61"/>
      <c r="AO837" s="61"/>
      <c r="AP837" s="61"/>
      <c r="AQ837" s="61"/>
      <c r="AR837" s="61"/>
      <c r="AS837" s="61"/>
      <c r="AT837" s="61"/>
      <c r="AU837" s="61"/>
      <c r="AV837" s="61"/>
      <c r="AW837" s="61"/>
      <c r="AX837" s="61"/>
      <c r="AY837" s="61"/>
      <c r="AZ837" s="61"/>
      <c r="BA837" s="61"/>
      <c r="BB837" s="61"/>
      <c r="BC837" s="61"/>
      <c r="BD837" s="61"/>
      <c r="BE837" s="61"/>
      <c r="BF837" s="61"/>
      <c r="BG837" s="61"/>
      <c r="BH837" s="61"/>
      <c r="BI837" s="61"/>
      <c r="BJ837" s="61"/>
      <c r="BK837" s="27"/>
      <c r="BL837" s="27"/>
      <c r="BM837" s="27"/>
      <c r="BN837" s="27"/>
      <c r="BO837" s="27"/>
      <c r="BP837" s="27"/>
      <c r="BQ837" s="27"/>
      <c r="BR837" s="471"/>
      <c r="BS837" s="472"/>
      <c r="BT837" s="473"/>
      <c r="BU837" s="474"/>
      <c r="BV837" s="475"/>
      <c r="BW837" s="475"/>
      <c r="BX837" s="475"/>
      <c r="BY837" s="475"/>
      <c r="BZ837" s="476"/>
      <c r="CA837" s="474"/>
      <c r="CB837" s="475"/>
      <c r="CC837" s="476"/>
      <c r="CD837" s="474"/>
      <c r="CE837" s="475"/>
      <c r="CF837" s="475"/>
      <c r="CG837" s="475"/>
      <c r="CH837" s="475"/>
      <c r="CI837" s="475"/>
      <c r="CJ837" s="475"/>
      <c r="CK837" s="475"/>
      <c r="CL837" s="475"/>
      <c r="CM837" s="476"/>
      <c r="CN837" s="474"/>
      <c r="CO837" s="475"/>
      <c r="CP837" s="475"/>
      <c r="CQ837" s="475"/>
      <c r="CR837" s="475"/>
      <c r="CS837" s="476"/>
      <c r="CT837" s="474"/>
      <c r="CU837" s="475"/>
      <c r="CV837" s="476"/>
      <c r="CW837" s="474"/>
      <c r="CX837" s="475"/>
      <c r="CY837" s="475"/>
      <c r="CZ837" s="475"/>
      <c r="DA837" s="475"/>
      <c r="DB837" s="475"/>
      <c r="DC837" s="475"/>
      <c r="DD837" s="476"/>
      <c r="DE837" s="474"/>
      <c r="DF837" s="475"/>
      <c r="DG837" s="475"/>
      <c r="DH837" s="475"/>
      <c r="DI837" s="475"/>
      <c r="DJ837" s="475"/>
      <c r="DK837" s="475"/>
      <c r="DL837" s="475"/>
      <c r="DM837" s="475"/>
      <c r="DN837" s="476"/>
      <c r="DO837" s="474"/>
      <c r="DP837" s="475"/>
      <c r="DQ837" s="475"/>
      <c r="DR837" s="475"/>
      <c r="DS837" s="475"/>
      <c r="DT837" s="475"/>
      <c r="DU837" s="475"/>
      <c r="DV837" s="475"/>
      <c r="DW837" s="475"/>
      <c r="DX837" s="476"/>
      <c r="DY837" s="27"/>
      <c r="DZ837" s="27"/>
      <c r="EA837" s="27"/>
      <c r="EB837" s="27"/>
      <c r="EC837" s="27"/>
      <c r="ED837" s="184"/>
      <c r="EE837" s="61"/>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c r="FX837" s="17"/>
      <c r="FY837" s="17"/>
      <c r="FZ837" s="17"/>
      <c r="GA837" s="17"/>
      <c r="GB837" s="17"/>
      <c r="GC837" s="17"/>
      <c r="GD837" s="17"/>
      <c r="GE837" s="17"/>
      <c r="GF837" s="17"/>
      <c r="GG837" s="17"/>
      <c r="GH837" s="17"/>
      <c r="GI837" s="17"/>
      <c r="GJ837" s="17"/>
      <c r="GK837" s="17"/>
      <c r="GL837" s="17"/>
      <c r="GM837" s="17"/>
    </row>
    <row r="838" spans="1:195" s="12" customFormat="1" ht="17.100000000000001" customHeight="1" x14ac:dyDescent="0.4">
      <c r="A838" s="27"/>
      <c r="B838" s="27"/>
      <c r="C838" s="27"/>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1"/>
      <c r="AG838" s="61"/>
      <c r="AH838" s="61"/>
      <c r="AI838" s="61"/>
      <c r="AJ838" s="61"/>
      <c r="AK838" s="61"/>
      <c r="AL838" s="61"/>
      <c r="AM838" s="61"/>
      <c r="AN838" s="61"/>
      <c r="AO838" s="61"/>
      <c r="AP838" s="61"/>
      <c r="AQ838" s="61"/>
      <c r="AR838" s="61"/>
      <c r="AS838" s="61"/>
      <c r="AT838" s="61"/>
      <c r="AU838" s="61"/>
      <c r="AV838" s="61"/>
      <c r="AW838" s="61"/>
      <c r="AX838" s="61"/>
      <c r="AY838" s="61"/>
      <c r="AZ838" s="61"/>
      <c r="BA838" s="61"/>
      <c r="BB838" s="61"/>
      <c r="BC838" s="61"/>
      <c r="BD838" s="61"/>
      <c r="BE838" s="61"/>
      <c r="BF838" s="61"/>
      <c r="BG838" s="61"/>
      <c r="BH838" s="61"/>
      <c r="BI838" s="61"/>
      <c r="BJ838" s="61"/>
      <c r="BK838" s="27"/>
      <c r="BL838" s="27"/>
      <c r="BM838" s="27"/>
      <c r="BN838" s="27"/>
      <c r="BO838" s="27"/>
      <c r="BP838" s="27"/>
      <c r="BQ838" s="27"/>
      <c r="BR838" s="471"/>
      <c r="BS838" s="472"/>
      <c r="BT838" s="473"/>
      <c r="BU838" s="474"/>
      <c r="BV838" s="475"/>
      <c r="BW838" s="475"/>
      <c r="BX838" s="475"/>
      <c r="BY838" s="475"/>
      <c r="BZ838" s="476"/>
      <c r="CA838" s="474"/>
      <c r="CB838" s="475"/>
      <c r="CC838" s="476"/>
      <c r="CD838" s="474"/>
      <c r="CE838" s="475"/>
      <c r="CF838" s="475"/>
      <c r="CG838" s="475"/>
      <c r="CH838" s="475"/>
      <c r="CI838" s="475"/>
      <c r="CJ838" s="475"/>
      <c r="CK838" s="475"/>
      <c r="CL838" s="475"/>
      <c r="CM838" s="476"/>
      <c r="CN838" s="474"/>
      <c r="CO838" s="475"/>
      <c r="CP838" s="475"/>
      <c r="CQ838" s="475"/>
      <c r="CR838" s="475"/>
      <c r="CS838" s="476"/>
      <c r="CT838" s="474"/>
      <c r="CU838" s="475"/>
      <c r="CV838" s="476"/>
      <c r="CW838" s="474"/>
      <c r="CX838" s="475"/>
      <c r="CY838" s="475"/>
      <c r="CZ838" s="475"/>
      <c r="DA838" s="475"/>
      <c r="DB838" s="475"/>
      <c r="DC838" s="475"/>
      <c r="DD838" s="476"/>
      <c r="DE838" s="474"/>
      <c r="DF838" s="475"/>
      <c r="DG838" s="475"/>
      <c r="DH838" s="475"/>
      <c r="DI838" s="475"/>
      <c r="DJ838" s="475"/>
      <c r="DK838" s="475"/>
      <c r="DL838" s="475"/>
      <c r="DM838" s="475"/>
      <c r="DN838" s="476"/>
      <c r="DO838" s="474"/>
      <c r="DP838" s="475"/>
      <c r="DQ838" s="475"/>
      <c r="DR838" s="475"/>
      <c r="DS838" s="475"/>
      <c r="DT838" s="475"/>
      <c r="DU838" s="475"/>
      <c r="DV838" s="475"/>
      <c r="DW838" s="475"/>
      <c r="DX838" s="476"/>
      <c r="DY838" s="27"/>
      <c r="DZ838" s="27"/>
      <c r="EA838" s="27"/>
      <c r="EB838" s="27"/>
      <c r="EC838" s="27"/>
      <c r="ED838" s="184"/>
      <c r="EE838" s="61"/>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c r="FX838" s="17"/>
      <c r="FY838" s="17"/>
      <c r="FZ838" s="17"/>
      <c r="GA838" s="17"/>
      <c r="GB838" s="17"/>
      <c r="GC838" s="17"/>
      <c r="GD838" s="17"/>
      <c r="GE838" s="17"/>
      <c r="GF838" s="17"/>
      <c r="GG838" s="17"/>
      <c r="GH838" s="17"/>
      <c r="GI838" s="17"/>
      <c r="GJ838" s="17"/>
      <c r="GK838" s="17"/>
      <c r="GL838" s="17"/>
      <c r="GM838" s="17"/>
    </row>
    <row r="839" spans="1:195" s="12" customFormat="1" ht="17.100000000000001" customHeight="1" x14ac:dyDescent="0.4">
      <c r="A839" s="27"/>
      <c r="B839" s="27"/>
      <c r="C839" s="27"/>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c r="AM839" s="61"/>
      <c r="AN839" s="61"/>
      <c r="AO839" s="61"/>
      <c r="AP839" s="61"/>
      <c r="AQ839" s="61"/>
      <c r="AR839" s="61"/>
      <c r="AS839" s="61"/>
      <c r="AT839" s="61"/>
      <c r="AU839" s="61"/>
      <c r="AV839" s="61"/>
      <c r="AW839" s="61"/>
      <c r="AX839" s="61"/>
      <c r="AY839" s="61"/>
      <c r="AZ839" s="61"/>
      <c r="BA839" s="61"/>
      <c r="BB839" s="61"/>
      <c r="BC839" s="61"/>
      <c r="BD839" s="61"/>
      <c r="BE839" s="61"/>
      <c r="BF839" s="61"/>
      <c r="BG839" s="61"/>
      <c r="BH839" s="61"/>
      <c r="BI839" s="61"/>
      <c r="BJ839" s="61"/>
      <c r="BK839" s="27"/>
      <c r="BL839" s="27"/>
      <c r="BM839" s="27"/>
      <c r="BN839" s="27"/>
      <c r="BO839" s="27"/>
      <c r="BP839" s="27"/>
      <c r="BQ839" s="27"/>
      <c r="BR839" s="471"/>
      <c r="BS839" s="472"/>
      <c r="BT839" s="473"/>
      <c r="BU839" s="474"/>
      <c r="BV839" s="475"/>
      <c r="BW839" s="475"/>
      <c r="BX839" s="475"/>
      <c r="BY839" s="475"/>
      <c r="BZ839" s="476"/>
      <c r="CA839" s="474"/>
      <c r="CB839" s="475"/>
      <c r="CC839" s="476"/>
      <c r="CD839" s="474"/>
      <c r="CE839" s="475"/>
      <c r="CF839" s="475"/>
      <c r="CG839" s="475"/>
      <c r="CH839" s="475"/>
      <c r="CI839" s="475"/>
      <c r="CJ839" s="475"/>
      <c r="CK839" s="475"/>
      <c r="CL839" s="475"/>
      <c r="CM839" s="476"/>
      <c r="CN839" s="474"/>
      <c r="CO839" s="475"/>
      <c r="CP839" s="475"/>
      <c r="CQ839" s="475"/>
      <c r="CR839" s="475"/>
      <c r="CS839" s="476"/>
      <c r="CT839" s="474"/>
      <c r="CU839" s="475"/>
      <c r="CV839" s="476"/>
      <c r="CW839" s="474"/>
      <c r="CX839" s="475"/>
      <c r="CY839" s="475"/>
      <c r="CZ839" s="475"/>
      <c r="DA839" s="475"/>
      <c r="DB839" s="475"/>
      <c r="DC839" s="475"/>
      <c r="DD839" s="476"/>
      <c r="DE839" s="474"/>
      <c r="DF839" s="475"/>
      <c r="DG839" s="475"/>
      <c r="DH839" s="475"/>
      <c r="DI839" s="475"/>
      <c r="DJ839" s="475"/>
      <c r="DK839" s="475"/>
      <c r="DL839" s="475"/>
      <c r="DM839" s="475"/>
      <c r="DN839" s="476"/>
      <c r="DO839" s="474"/>
      <c r="DP839" s="475"/>
      <c r="DQ839" s="475"/>
      <c r="DR839" s="475"/>
      <c r="DS839" s="475"/>
      <c r="DT839" s="475"/>
      <c r="DU839" s="475"/>
      <c r="DV839" s="475"/>
      <c r="DW839" s="475"/>
      <c r="DX839" s="476"/>
      <c r="DY839" s="27"/>
      <c r="DZ839" s="27"/>
      <c r="EA839" s="27"/>
      <c r="EB839" s="27"/>
      <c r="EC839" s="27"/>
      <c r="ED839" s="184"/>
      <c r="EE839" s="61"/>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c r="FX839" s="17"/>
      <c r="FY839" s="17"/>
      <c r="FZ839" s="17"/>
      <c r="GA839" s="17"/>
      <c r="GB839" s="17"/>
      <c r="GC839" s="17"/>
      <c r="GD839" s="17"/>
      <c r="GE839" s="17"/>
      <c r="GF839" s="17"/>
      <c r="GG839" s="17"/>
      <c r="GH839" s="17"/>
      <c r="GI839" s="17"/>
      <c r="GJ839" s="17"/>
      <c r="GK839" s="17"/>
      <c r="GL839" s="17"/>
      <c r="GM839" s="17"/>
    </row>
    <row r="840" spans="1:195" s="12" customFormat="1" ht="17.100000000000001" customHeight="1" x14ac:dyDescent="0.4">
      <c r="A840" s="27"/>
      <c r="B840" s="27"/>
      <c r="C840" s="27"/>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1"/>
      <c r="AG840" s="61"/>
      <c r="AH840" s="61"/>
      <c r="AI840" s="61"/>
      <c r="AJ840" s="61"/>
      <c r="AK840" s="61"/>
      <c r="AL840" s="61"/>
      <c r="AM840" s="61"/>
      <c r="AN840" s="61"/>
      <c r="AO840" s="61"/>
      <c r="AP840" s="61"/>
      <c r="AQ840" s="61"/>
      <c r="AR840" s="61"/>
      <c r="AS840" s="61"/>
      <c r="AT840" s="61"/>
      <c r="AU840" s="61"/>
      <c r="AV840" s="61"/>
      <c r="AW840" s="61"/>
      <c r="AX840" s="61"/>
      <c r="AY840" s="61"/>
      <c r="AZ840" s="61"/>
      <c r="BA840" s="61"/>
      <c r="BB840" s="61"/>
      <c r="BC840" s="61"/>
      <c r="BD840" s="61"/>
      <c r="BE840" s="61"/>
      <c r="BF840" s="61"/>
      <c r="BG840" s="61"/>
      <c r="BH840" s="61"/>
      <c r="BI840" s="61"/>
      <c r="BJ840" s="61"/>
      <c r="BK840" s="27"/>
      <c r="BL840" s="27"/>
      <c r="BM840" s="27"/>
      <c r="BN840" s="27"/>
      <c r="BO840" s="27"/>
      <c r="BP840" s="27"/>
      <c r="BQ840" s="27"/>
      <c r="BR840" s="471"/>
      <c r="BS840" s="472"/>
      <c r="BT840" s="473"/>
      <c r="BU840" s="474"/>
      <c r="BV840" s="475"/>
      <c r="BW840" s="475"/>
      <c r="BX840" s="475"/>
      <c r="BY840" s="475"/>
      <c r="BZ840" s="476"/>
      <c r="CA840" s="474"/>
      <c r="CB840" s="475"/>
      <c r="CC840" s="476"/>
      <c r="CD840" s="474"/>
      <c r="CE840" s="475"/>
      <c r="CF840" s="475"/>
      <c r="CG840" s="475"/>
      <c r="CH840" s="475"/>
      <c r="CI840" s="475"/>
      <c r="CJ840" s="475"/>
      <c r="CK840" s="475"/>
      <c r="CL840" s="475"/>
      <c r="CM840" s="476"/>
      <c r="CN840" s="474"/>
      <c r="CO840" s="475"/>
      <c r="CP840" s="475"/>
      <c r="CQ840" s="475"/>
      <c r="CR840" s="475"/>
      <c r="CS840" s="476"/>
      <c r="CT840" s="474"/>
      <c r="CU840" s="475"/>
      <c r="CV840" s="476"/>
      <c r="CW840" s="474"/>
      <c r="CX840" s="475"/>
      <c r="CY840" s="475"/>
      <c r="CZ840" s="475"/>
      <c r="DA840" s="475"/>
      <c r="DB840" s="475"/>
      <c r="DC840" s="475"/>
      <c r="DD840" s="476"/>
      <c r="DE840" s="474"/>
      <c r="DF840" s="475"/>
      <c r="DG840" s="475"/>
      <c r="DH840" s="475"/>
      <c r="DI840" s="475"/>
      <c r="DJ840" s="475"/>
      <c r="DK840" s="475"/>
      <c r="DL840" s="475"/>
      <c r="DM840" s="475"/>
      <c r="DN840" s="476"/>
      <c r="DO840" s="474"/>
      <c r="DP840" s="475"/>
      <c r="DQ840" s="475"/>
      <c r="DR840" s="475"/>
      <c r="DS840" s="475"/>
      <c r="DT840" s="475"/>
      <c r="DU840" s="475"/>
      <c r="DV840" s="475"/>
      <c r="DW840" s="475"/>
      <c r="DX840" s="476"/>
      <c r="DY840" s="27"/>
      <c r="DZ840" s="27"/>
      <c r="EA840" s="27"/>
      <c r="EB840" s="27"/>
      <c r="EC840" s="27"/>
      <c r="ED840" s="184"/>
      <c r="EE840" s="61"/>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row>
    <row r="841" spans="1:195" s="12" customFormat="1" ht="17.100000000000001" customHeight="1" x14ac:dyDescent="0.4">
      <c r="A841" s="27"/>
      <c r="B841" s="27"/>
      <c r="C841" s="27"/>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c r="AG841" s="61"/>
      <c r="AH841" s="61"/>
      <c r="AI841" s="61"/>
      <c r="AJ841" s="61"/>
      <c r="AK841" s="61"/>
      <c r="AL841" s="61"/>
      <c r="AM841" s="61"/>
      <c r="AN841" s="61"/>
      <c r="AO841" s="61"/>
      <c r="AP841" s="61"/>
      <c r="AQ841" s="61"/>
      <c r="AR841" s="61"/>
      <c r="AS841" s="61"/>
      <c r="AT841" s="61"/>
      <c r="AU841" s="61"/>
      <c r="AV841" s="61"/>
      <c r="AW841" s="61"/>
      <c r="AX841" s="61"/>
      <c r="AY841" s="61"/>
      <c r="AZ841" s="61"/>
      <c r="BA841" s="61"/>
      <c r="BB841" s="61"/>
      <c r="BC841" s="61"/>
      <c r="BD841" s="61"/>
      <c r="BE841" s="61"/>
      <c r="BF841" s="61"/>
      <c r="BG841" s="61"/>
      <c r="BH841" s="61"/>
      <c r="BI841" s="61"/>
      <c r="BJ841" s="61"/>
      <c r="BK841" s="27"/>
      <c r="BL841" s="27"/>
      <c r="BM841" s="27"/>
      <c r="BN841" s="27"/>
      <c r="BO841" s="27"/>
      <c r="BP841" s="27"/>
      <c r="BQ841" s="27"/>
      <c r="BR841" s="471"/>
      <c r="BS841" s="472"/>
      <c r="BT841" s="473"/>
      <c r="BU841" s="474"/>
      <c r="BV841" s="475"/>
      <c r="BW841" s="475"/>
      <c r="BX841" s="475"/>
      <c r="BY841" s="475"/>
      <c r="BZ841" s="476"/>
      <c r="CA841" s="474"/>
      <c r="CB841" s="475"/>
      <c r="CC841" s="476"/>
      <c r="CD841" s="474"/>
      <c r="CE841" s="475"/>
      <c r="CF841" s="475"/>
      <c r="CG841" s="475"/>
      <c r="CH841" s="475"/>
      <c r="CI841" s="475"/>
      <c r="CJ841" s="475"/>
      <c r="CK841" s="475"/>
      <c r="CL841" s="475"/>
      <c r="CM841" s="476"/>
      <c r="CN841" s="474"/>
      <c r="CO841" s="475"/>
      <c r="CP841" s="475"/>
      <c r="CQ841" s="475"/>
      <c r="CR841" s="475"/>
      <c r="CS841" s="476"/>
      <c r="CT841" s="474"/>
      <c r="CU841" s="475"/>
      <c r="CV841" s="476"/>
      <c r="CW841" s="474"/>
      <c r="CX841" s="475"/>
      <c r="CY841" s="475"/>
      <c r="CZ841" s="475"/>
      <c r="DA841" s="475"/>
      <c r="DB841" s="475"/>
      <c r="DC841" s="475"/>
      <c r="DD841" s="476"/>
      <c r="DE841" s="474"/>
      <c r="DF841" s="475"/>
      <c r="DG841" s="475"/>
      <c r="DH841" s="475"/>
      <c r="DI841" s="475"/>
      <c r="DJ841" s="475"/>
      <c r="DK841" s="475"/>
      <c r="DL841" s="475"/>
      <c r="DM841" s="475"/>
      <c r="DN841" s="476"/>
      <c r="DO841" s="474"/>
      <c r="DP841" s="475"/>
      <c r="DQ841" s="475"/>
      <c r="DR841" s="475"/>
      <c r="DS841" s="475"/>
      <c r="DT841" s="475"/>
      <c r="DU841" s="475"/>
      <c r="DV841" s="475"/>
      <c r="DW841" s="475"/>
      <c r="DX841" s="476"/>
      <c r="DY841" s="27"/>
      <c r="DZ841" s="27"/>
      <c r="EA841" s="27"/>
      <c r="EB841" s="27"/>
      <c r="EC841" s="27"/>
      <c r="ED841" s="184"/>
      <c r="EE841" s="61"/>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row>
    <row r="842" spans="1:195" s="12" customFormat="1" ht="17.100000000000001" customHeight="1" x14ac:dyDescent="0.4">
      <c r="A842" s="27"/>
      <c r="B842" s="27"/>
      <c r="C842" s="27"/>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1"/>
      <c r="AG842" s="61"/>
      <c r="AH842" s="61"/>
      <c r="AI842" s="61"/>
      <c r="AJ842" s="61"/>
      <c r="AK842" s="61"/>
      <c r="AL842" s="61"/>
      <c r="AM842" s="61"/>
      <c r="AN842" s="61"/>
      <c r="AO842" s="61"/>
      <c r="AP842" s="61"/>
      <c r="AQ842" s="61"/>
      <c r="AR842" s="61"/>
      <c r="AS842" s="61"/>
      <c r="AT842" s="61"/>
      <c r="AU842" s="61"/>
      <c r="AV842" s="61"/>
      <c r="AW842" s="61"/>
      <c r="AX842" s="61"/>
      <c r="AY842" s="61"/>
      <c r="AZ842" s="61"/>
      <c r="BA842" s="61"/>
      <c r="BB842" s="61"/>
      <c r="BC842" s="61"/>
      <c r="BD842" s="61"/>
      <c r="BE842" s="61"/>
      <c r="BF842" s="61"/>
      <c r="BG842" s="61"/>
      <c r="BH842" s="61"/>
      <c r="BI842" s="61"/>
      <c r="BJ842" s="61"/>
      <c r="BK842" s="27"/>
      <c r="BL842" s="27"/>
      <c r="BM842" s="27"/>
      <c r="BN842" s="27"/>
      <c r="BO842" s="27"/>
      <c r="BP842" s="27"/>
      <c r="BQ842" s="27"/>
      <c r="BR842" s="471"/>
      <c r="BS842" s="472"/>
      <c r="BT842" s="473"/>
      <c r="BU842" s="474"/>
      <c r="BV842" s="475"/>
      <c r="BW842" s="475"/>
      <c r="BX842" s="475"/>
      <c r="BY842" s="475"/>
      <c r="BZ842" s="476"/>
      <c r="CA842" s="474"/>
      <c r="CB842" s="475"/>
      <c r="CC842" s="476"/>
      <c r="CD842" s="474"/>
      <c r="CE842" s="475"/>
      <c r="CF842" s="475"/>
      <c r="CG842" s="475"/>
      <c r="CH842" s="475"/>
      <c r="CI842" s="475"/>
      <c r="CJ842" s="475"/>
      <c r="CK842" s="475"/>
      <c r="CL842" s="475"/>
      <c r="CM842" s="476"/>
      <c r="CN842" s="474"/>
      <c r="CO842" s="475"/>
      <c r="CP842" s="475"/>
      <c r="CQ842" s="475"/>
      <c r="CR842" s="475"/>
      <c r="CS842" s="476"/>
      <c r="CT842" s="474"/>
      <c r="CU842" s="475"/>
      <c r="CV842" s="476"/>
      <c r="CW842" s="474"/>
      <c r="CX842" s="475"/>
      <c r="CY842" s="475"/>
      <c r="CZ842" s="475"/>
      <c r="DA842" s="475"/>
      <c r="DB842" s="475"/>
      <c r="DC842" s="475"/>
      <c r="DD842" s="476"/>
      <c r="DE842" s="474"/>
      <c r="DF842" s="475"/>
      <c r="DG842" s="475"/>
      <c r="DH842" s="475"/>
      <c r="DI842" s="475"/>
      <c r="DJ842" s="475"/>
      <c r="DK842" s="475"/>
      <c r="DL842" s="475"/>
      <c r="DM842" s="475"/>
      <c r="DN842" s="476"/>
      <c r="DO842" s="474"/>
      <c r="DP842" s="475"/>
      <c r="DQ842" s="475"/>
      <c r="DR842" s="475"/>
      <c r="DS842" s="475"/>
      <c r="DT842" s="475"/>
      <c r="DU842" s="475"/>
      <c r="DV842" s="475"/>
      <c r="DW842" s="475"/>
      <c r="DX842" s="476"/>
      <c r="DY842" s="27"/>
      <c r="DZ842" s="27"/>
      <c r="EA842" s="27"/>
      <c r="EB842" s="27"/>
      <c r="EC842" s="27"/>
      <c r="ED842" s="184"/>
      <c r="EE842" s="61"/>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row>
    <row r="843" spans="1:195" s="12" customFormat="1" ht="17.100000000000001" customHeight="1" x14ac:dyDescent="0.4">
      <c r="A843" s="27"/>
      <c r="B843" s="27"/>
      <c r="C843" s="27"/>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843" s="61"/>
      <c r="AN843" s="61"/>
      <c r="AO843" s="61"/>
      <c r="AP843" s="61"/>
      <c r="AQ843" s="61"/>
      <c r="AR843" s="61"/>
      <c r="AS843" s="61"/>
      <c r="AT843" s="61"/>
      <c r="AU843" s="61"/>
      <c r="AV843" s="61"/>
      <c r="AW843" s="61"/>
      <c r="AX843" s="61"/>
      <c r="AY843" s="61"/>
      <c r="AZ843" s="61"/>
      <c r="BA843" s="61"/>
      <c r="BB843" s="61"/>
      <c r="BC843" s="61"/>
      <c r="BD843" s="61"/>
      <c r="BE843" s="61"/>
      <c r="BF843" s="61"/>
      <c r="BG843" s="61"/>
      <c r="BH843" s="61"/>
      <c r="BI843" s="61"/>
      <c r="BJ843" s="61"/>
      <c r="BK843" s="27"/>
      <c r="BL843" s="27"/>
      <c r="BM843" s="27"/>
      <c r="BN843" s="27"/>
      <c r="BO843" s="27"/>
      <c r="BP843" s="27"/>
      <c r="BQ843" s="27"/>
      <c r="BR843" s="471"/>
      <c r="BS843" s="472"/>
      <c r="BT843" s="473"/>
      <c r="BU843" s="474"/>
      <c r="BV843" s="475"/>
      <c r="BW843" s="475"/>
      <c r="BX843" s="475"/>
      <c r="BY843" s="475"/>
      <c r="BZ843" s="476"/>
      <c r="CA843" s="474"/>
      <c r="CB843" s="475"/>
      <c r="CC843" s="476"/>
      <c r="CD843" s="474"/>
      <c r="CE843" s="475"/>
      <c r="CF843" s="475"/>
      <c r="CG843" s="475"/>
      <c r="CH843" s="475"/>
      <c r="CI843" s="475"/>
      <c r="CJ843" s="475"/>
      <c r="CK843" s="475"/>
      <c r="CL843" s="475"/>
      <c r="CM843" s="476"/>
      <c r="CN843" s="474"/>
      <c r="CO843" s="475"/>
      <c r="CP843" s="475"/>
      <c r="CQ843" s="475"/>
      <c r="CR843" s="475"/>
      <c r="CS843" s="476"/>
      <c r="CT843" s="474"/>
      <c r="CU843" s="475"/>
      <c r="CV843" s="476"/>
      <c r="CW843" s="474"/>
      <c r="CX843" s="475"/>
      <c r="CY843" s="475"/>
      <c r="CZ843" s="475"/>
      <c r="DA843" s="475"/>
      <c r="DB843" s="475"/>
      <c r="DC843" s="475"/>
      <c r="DD843" s="476"/>
      <c r="DE843" s="474"/>
      <c r="DF843" s="475"/>
      <c r="DG843" s="475"/>
      <c r="DH843" s="475"/>
      <c r="DI843" s="475"/>
      <c r="DJ843" s="475"/>
      <c r="DK843" s="475"/>
      <c r="DL843" s="475"/>
      <c r="DM843" s="475"/>
      <c r="DN843" s="476"/>
      <c r="DO843" s="474"/>
      <c r="DP843" s="475"/>
      <c r="DQ843" s="475"/>
      <c r="DR843" s="475"/>
      <c r="DS843" s="475"/>
      <c r="DT843" s="475"/>
      <c r="DU843" s="475"/>
      <c r="DV843" s="475"/>
      <c r="DW843" s="475"/>
      <c r="DX843" s="476"/>
      <c r="DY843" s="27"/>
      <c r="DZ843" s="27"/>
      <c r="EA843" s="27"/>
      <c r="EB843" s="27"/>
      <c r="EC843" s="27"/>
      <c r="ED843" s="184"/>
      <c r="EE843" s="61"/>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row>
    <row r="844" spans="1:195" s="12" customFormat="1" ht="17.100000000000001" customHeight="1" x14ac:dyDescent="0.4">
      <c r="A844" s="27"/>
      <c r="B844" s="27"/>
      <c r="C844" s="27"/>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c r="AM844" s="61"/>
      <c r="AN844" s="61"/>
      <c r="AO844" s="61"/>
      <c r="AP844" s="61"/>
      <c r="AQ844" s="61"/>
      <c r="AR844" s="61"/>
      <c r="AS844" s="61"/>
      <c r="AT844" s="61"/>
      <c r="AU844" s="61"/>
      <c r="AV844" s="61"/>
      <c r="AW844" s="61"/>
      <c r="AX844" s="61"/>
      <c r="AY844" s="61"/>
      <c r="AZ844" s="61"/>
      <c r="BA844" s="61"/>
      <c r="BB844" s="61"/>
      <c r="BC844" s="61"/>
      <c r="BD844" s="61"/>
      <c r="BE844" s="61"/>
      <c r="BF844" s="61"/>
      <c r="BG844" s="61"/>
      <c r="BH844" s="61"/>
      <c r="BI844" s="61"/>
      <c r="BJ844" s="61"/>
      <c r="BK844" s="27"/>
      <c r="BL844" s="27"/>
      <c r="BM844" s="27"/>
      <c r="BN844" s="27"/>
      <c r="BO844" s="27"/>
      <c r="BP844" s="27"/>
      <c r="BQ844" s="27"/>
      <c r="BR844" s="471"/>
      <c r="BS844" s="472"/>
      <c r="BT844" s="473"/>
      <c r="BU844" s="474"/>
      <c r="BV844" s="475"/>
      <c r="BW844" s="475"/>
      <c r="BX844" s="475"/>
      <c r="BY844" s="475"/>
      <c r="BZ844" s="476"/>
      <c r="CA844" s="474"/>
      <c r="CB844" s="475"/>
      <c r="CC844" s="476"/>
      <c r="CD844" s="474"/>
      <c r="CE844" s="475"/>
      <c r="CF844" s="475"/>
      <c r="CG844" s="475"/>
      <c r="CH844" s="475"/>
      <c r="CI844" s="475"/>
      <c r="CJ844" s="475"/>
      <c r="CK844" s="475"/>
      <c r="CL844" s="475"/>
      <c r="CM844" s="476"/>
      <c r="CN844" s="474"/>
      <c r="CO844" s="475"/>
      <c r="CP844" s="475"/>
      <c r="CQ844" s="475"/>
      <c r="CR844" s="475"/>
      <c r="CS844" s="476"/>
      <c r="CT844" s="474"/>
      <c r="CU844" s="475"/>
      <c r="CV844" s="476"/>
      <c r="CW844" s="474"/>
      <c r="CX844" s="475"/>
      <c r="CY844" s="475"/>
      <c r="CZ844" s="475"/>
      <c r="DA844" s="475"/>
      <c r="DB844" s="475"/>
      <c r="DC844" s="475"/>
      <c r="DD844" s="476"/>
      <c r="DE844" s="474"/>
      <c r="DF844" s="475"/>
      <c r="DG844" s="475"/>
      <c r="DH844" s="475"/>
      <c r="DI844" s="475"/>
      <c r="DJ844" s="475"/>
      <c r="DK844" s="475"/>
      <c r="DL844" s="475"/>
      <c r="DM844" s="475"/>
      <c r="DN844" s="476"/>
      <c r="DO844" s="474"/>
      <c r="DP844" s="475"/>
      <c r="DQ844" s="475"/>
      <c r="DR844" s="475"/>
      <c r="DS844" s="475"/>
      <c r="DT844" s="475"/>
      <c r="DU844" s="475"/>
      <c r="DV844" s="475"/>
      <c r="DW844" s="475"/>
      <c r="DX844" s="476"/>
      <c r="DY844" s="27"/>
      <c r="DZ844" s="27"/>
      <c r="EA844" s="27"/>
      <c r="EB844" s="27"/>
      <c r="EC844" s="27"/>
      <c r="ED844" s="184"/>
      <c r="EE844" s="61"/>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row>
    <row r="846" spans="1:195" ht="18.75" customHeight="1" x14ac:dyDescent="0.4">
      <c r="A846" s="5"/>
      <c r="B846" s="27"/>
      <c r="C846" s="50" t="s">
        <v>347</v>
      </c>
      <c r="D846" s="5"/>
      <c r="E846" s="5"/>
      <c r="F846" s="5"/>
      <c r="G846" s="5"/>
      <c r="H846" s="5"/>
      <c r="I846" s="5"/>
      <c r="J846" s="5"/>
      <c r="K846" s="5"/>
      <c r="L846" s="5"/>
      <c r="M846" s="5"/>
      <c r="N846" s="5"/>
      <c r="O846" s="5"/>
      <c r="P846" s="5"/>
      <c r="Q846" s="5"/>
      <c r="R846" s="5"/>
      <c r="S846" s="5"/>
      <c r="T846" s="5"/>
      <c r="U846" s="5"/>
      <c r="V846" s="5"/>
      <c r="W846" s="5"/>
      <c r="X846" s="5"/>
      <c r="Y846" s="5"/>
      <c r="Z846" s="5"/>
      <c r="AA846" s="27"/>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BE846" s="228" t="s">
        <v>357</v>
      </c>
      <c r="BF846" s="229"/>
      <c r="BG846" s="229"/>
      <c r="BH846" s="229"/>
      <c r="BI846" s="229"/>
      <c r="BJ846" s="229"/>
      <c r="BK846" s="229"/>
      <c r="BL846" s="230"/>
      <c r="BO846" s="5"/>
      <c r="BP846" s="27"/>
      <c r="BQ846" s="50" t="s">
        <v>347</v>
      </c>
      <c r="BR846" s="5"/>
      <c r="BS846" s="5"/>
      <c r="BT846" s="5"/>
      <c r="BU846" s="5"/>
      <c r="BV846" s="5"/>
      <c r="BW846" s="5"/>
      <c r="BX846" s="5"/>
      <c r="BY846" s="5"/>
      <c r="BZ846" s="5"/>
      <c r="CA846" s="5"/>
      <c r="CB846" s="5"/>
      <c r="CC846" s="5"/>
      <c r="CD846" s="5"/>
      <c r="CE846" s="5"/>
      <c r="CF846" s="5"/>
      <c r="CG846" s="5"/>
      <c r="CH846" s="5"/>
      <c r="CI846" s="5"/>
      <c r="CJ846" s="5"/>
      <c r="CK846" s="5"/>
      <c r="CL846" s="5"/>
      <c r="CM846" s="5"/>
      <c r="CN846" s="5"/>
      <c r="CO846" s="27"/>
      <c r="CP846" s="5"/>
      <c r="CQ846" s="5"/>
      <c r="CR846" s="5"/>
      <c r="CS846" s="5"/>
      <c r="CT846" s="5"/>
      <c r="CU846" s="5"/>
      <c r="CV846" s="5"/>
      <c r="CW846" s="5"/>
      <c r="CX846" s="5"/>
      <c r="CY846" s="5"/>
      <c r="CZ846" s="5"/>
      <c r="DA846" s="5"/>
      <c r="DB846" s="5"/>
      <c r="DC846" s="5"/>
      <c r="DD846" s="5"/>
      <c r="DE846" s="5"/>
      <c r="DF846" s="5"/>
      <c r="DG846" s="5"/>
      <c r="DH846" s="5"/>
      <c r="DI846" s="5"/>
      <c r="DJ846" s="5"/>
      <c r="DK846" s="5"/>
      <c r="DL846" s="5"/>
      <c r="DS846" s="228" t="s">
        <v>315</v>
      </c>
      <c r="DT846" s="229"/>
      <c r="DU846" s="229"/>
      <c r="DV846" s="229"/>
      <c r="DW846" s="229"/>
      <c r="DX846" s="229"/>
      <c r="DY846" s="229"/>
      <c r="DZ846" s="230"/>
    </row>
    <row r="847" spans="1:195" ht="18.75" customHeight="1" x14ac:dyDescent="0.4">
      <c r="A847" s="5"/>
      <c r="B847" s="5"/>
      <c r="C847" s="26"/>
      <c r="D847" s="5"/>
      <c r="E847" s="5"/>
      <c r="F847" s="5"/>
      <c r="G847" s="5"/>
      <c r="H847" s="5"/>
      <c r="I847" s="5"/>
      <c r="J847" s="5"/>
      <c r="K847" s="5"/>
      <c r="L847" s="5"/>
      <c r="M847" s="5"/>
      <c r="N847" s="5"/>
      <c r="O847" s="5"/>
      <c r="P847" s="5"/>
      <c r="Q847" s="5"/>
      <c r="R847" s="5"/>
      <c r="S847" s="5"/>
      <c r="T847" s="5"/>
      <c r="U847" s="5"/>
      <c r="V847" s="5"/>
      <c r="W847" s="5"/>
      <c r="X847" s="5"/>
      <c r="Y847" s="5"/>
      <c r="Z847" s="5"/>
      <c r="AA847" s="5"/>
      <c r="AB847" s="26"/>
      <c r="AC847" s="5"/>
      <c r="AD847" s="5"/>
      <c r="AE847" s="5"/>
      <c r="AF847" s="5"/>
      <c r="AG847" s="5"/>
      <c r="AH847" s="5"/>
      <c r="AI847" s="5"/>
      <c r="AJ847" s="5"/>
      <c r="AK847" s="5"/>
      <c r="AL847" s="5"/>
      <c r="AM847" s="5"/>
      <c r="AN847" s="5"/>
      <c r="AO847" s="5"/>
      <c r="AP847" s="5"/>
      <c r="AQ847" s="5"/>
      <c r="AR847" s="5"/>
      <c r="AS847" s="5"/>
      <c r="AT847" s="5"/>
      <c r="AU847" s="5"/>
      <c r="AV847" s="5"/>
      <c r="AW847" s="5"/>
      <c r="AX847" s="5"/>
      <c r="BE847" s="231"/>
      <c r="BF847" s="232"/>
      <c r="BG847" s="232"/>
      <c r="BH847" s="232"/>
      <c r="BI847" s="232"/>
      <c r="BJ847" s="232"/>
      <c r="BK847" s="232"/>
      <c r="BL847" s="233"/>
      <c r="BO847" s="5"/>
      <c r="BP847" s="5"/>
      <c r="BQ847" s="26"/>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26"/>
      <c r="CQ847" s="5"/>
      <c r="CR847" s="5"/>
      <c r="CS847" s="5"/>
      <c r="CT847" s="5"/>
      <c r="CU847" s="5"/>
      <c r="CV847" s="5"/>
      <c r="CW847" s="5"/>
      <c r="CX847" s="5"/>
      <c r="CY847" s="5"/>
      <c r="CZ847" s="5"/>
      <c r="DA847" s="5"/>
      <c r="DB847" s="5"/>
      <c r="DC847" s="5"/>
      <c r="DD847" s="5"/>
      <c r="DE847" s="5"/>
      <c r="DF847" s="5"/>
      <c r="DG847" s="5"/>
      <c r="DH847" s="5"/>
      <c r="DI847" s="5"/>
      <c r="DJ847" s="5"/>
      <c r="DK847" s="5"/>
      <c r="DL847" s="5"/>
      <c r="DS847" s="231"/>
      <c r="DT847" s="232"/>
      <c r="DU847" s="232"/>
      <c r="DV847" s="232"/>
      <c r="DW847" s="232"/>
      <c r="DX847" s="232"/>
      <c r="DY847" s="232"/>
      <c r="DZ847" s="233"/>
    </row>
    <row r="848" spans="1:195" ht="18.75" customHeight="1" x14ac:dyDescent="0.4">
      <c r="A848" s="5"/>
      <c r="C848" s="28" t="s">
        <v>124</v>
      </c>
      <c r="D848" s="5"/>
      <c r="E848" s="5"/>
      <c r="F848" s="5"/>
      <c r="G848" s="5"/>
      <c r="H848" s="5"/>
      <c r="I848" s="5"/>
      <c r="J848" s="5"/>
      <c r="K848" s="5"/>
      <c r="L848" s="5"/>
      <c r="M848" s="5"/>
      <c r="N848" s="5"/>
      <c r="O848" s="5"/>
      <c r="P848" s="5"/>
      <c r="Q848" s="5"/>
      <c r="R848" s="5"/>
      <c r="S848" s="5"/>
      <c r="T848" s="5"/>
      <c r="U848" s="5"/>
      <c r="V848" s="5"/>
      <c r="W848" s="5"/>
      <c r="X848" s="5"/>
      <c r="Y848" s="5"/>
      <c r="Z848" s="5"/>
      <c r="AA848" s="26"/>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BO848" s="5"/>
      <c r="BQ848" s="28" t="s">
        <v>124</v>
      </c>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26"/>
      <c r="CP848" s="5"/>
      <c r="CQ848" s="5"/>
      <c r="CR848" s="5"/>
      <c r="CS848" s="5"/>
      <c r="CT848" s="5"/>
      <c r="CU848" s="5"/>
      <c r="CV848" s="5"/>
      <c r="CW848" s="5"/>
      <c r="CX848" s="5"/>
      <c r="CY848" s="5"/>
      <c r="CZ848" s="5"/>
      <c r="DA848" s="5"/>
      <c r="DB848" s="5"/>
      <c r="DC848" s="5"/>
      <c r="DD848" s="5"/>
      <c r="DE848" s="5"/>
      <c r="DF848" s="5"/>
      <c r="DG848" s="5"/>
      <c r="DH848" s="5"/>
      <c r="DI848" s="5"/>
      <c r="DJ848" s="5"/>
      <c r="DK848" s="5"/>
      <c r="DL848" s="5"/>
    </row>
    <row r="849" spans="1:132" ht="18.75" customHeight="1" x14ac:dyDescent="0.4">
      <c r="A849" s="5"/>
      <c r="B849" s="28"/>
      <c r="C849" s="8"/>
      <c r="D849" s="8"/>
      <c r="E849" s="8"/>
      <c r="F849" s="8"/>
      <c r="G849" s="8"/>
      <c r="H849" s="8"/>
      <c r="I849" s="8"/>
      <c r="J849" s="8"/>
      <c r="K849" s="8"/>
      <c r="L849" s="8"/>
      <c r="M849" s="8"/>
      <c r="N849" s="8"/>
      <c r="O849" s="8"/>
      <c r="P849" s="8"/>
      <c r="Q849" s="8"/>
      <c r="R849" s="8"/>
      <c r="S849" s="8"/>
      <c r="T849" s="8"/>
      <c r="U849" s="8"/>
      <c r="V849" s="25"/>
      <c r="W849" s="25"/>
      <c r="X849" s="25"/>
      <c r="Y849" s="17"/>
      <c r="Z849" s="17"/>
      <c r="AA849" s="17"/>
      <c r="AB849" s="17"/>
      <c r="AC849" s="17"/>
      <c r="AD849" s="17"/>
      <c r="AE849" s="17"/>
      <c r="AF849" s="17"/>
      <c r="AG849" s="17"/>
      <c r="AH849" s="17"/>
      <c r="AI849" s="17"/>
      <c r="AJ849" s="17"/>
      <c r="AK849" s="17"/>
      <c r="AL849" s="17"/>
      <c r="AM849" s="17"/>
      <c r="AN849" s="8"/>
      <c r="AO849" s="8"/>
      <c r="AP849" s="8"/>
      <c r="AQ849" s="8"/>
      <c r="AR849" s="8"/>
      <c r="AS849" s="8"/>
      <c r="AT849" s="139"/>
      <c r="AU849" s="8"/>
      <c r="AV849" s="8"/>
      <c r="AW849" s="8"/>
      <c r="AX849" s="8"/>
      <c r="AY849" s="8"/>
      <c r="AZ849" s="8"/>
      <c r="BA849" s="8"/>
      <c r="BB849" s="8"/>
      <c r="BC849" s="8"/>
      <c r="BD849" s="8"/>
      <c r="BE849" s="8"/>
      <c r="BF849" s="8"/>
      <c r="BG849" s="8"/>
      <c r="BH849" s="8"/>
      <c r="BI849" s="8"/>
      <c r="BJ849" s="8"/>
      <c r="BK849" s="8"/>
      <c r="BL849" s="8"/>
      <c r="BM849" s="5"/>
      <c r="BN849" s="5"/>
      <c r="BO849" s="5"/>
      <c r="BP849" s="28"/>
      <c r="BQ849" s="5"/>
      <c r="BR849" s="5"/>
      <c r="BS849" s="5"/>
      <c r="BT849" s="5"/>
      <c r="BU849" s="5"/>
      <c r="BV849" s="5"/>
      <c r="BW849" s="5"/>
      <c r="BX849" s="5"/>
      <c r="BY849" s="5"/>
      <c r="BZ849" s="5"/>
      <c r="CA849" s="5"/>
      <c r="CB849" s="5"/>
      <c r="CC849" s="5"/>
      <c r="CD849" s="5"/>
      <c r="CE849" s="5"/>
      <c r="CF849" s="5"/>
      <c r="CG849" s="5"/>
      <c r="CH849" s="5"/>
      <c r="CI849" s="5"/>
      <c r="CM849" s="261" t="s">
        <v>452</v>
      </c>
      <c r="CN849" s="262"/>
      <c r="CO849" s="262"/>
      <c r="CP849" s="262"/>
      <c r="CQ849" s="262"/>
      <c r="CR849" s="262"/>
      <c r="CS849" s="262"/>
      <c r="CT849" s="262"/>
      <c r="CU849" s="262"/>
      <c r="CV849" s="262"/>
      <c r="CW849" s="262"/>
      <c r="CX849" s="262"/>
      <c r="CY849" s="262"/>
      <c r="CZ849" s="262"/>
      <c r="DA849" s="263"/>
      <c r="DB849" s="5"/>
      <c r="DC849" s="5"/>
      <c r="DD849" s="5"/>
      <c r="DE849" s="5"/>
      <c r="DF849" s="5"/>
      <c r="DG849" s="5"/>
      <c r="DH849" s="28"/>
      <c r="DI849" s="5"/>
      <c r="DJ849" s="5"/>
      <c r="DK849" s="5"/>
      <c r="DL849" s="5"/>
      <c r="DM849" s="5"/>
      <c r="DN849" s="5"/>
      <c r="DO849" s="5"/>
      <c r="DP849" s="5"/>
      <c r="DQ849" s="5"/>
      <c r="DR849" s="5"/>
      <c r="DS849" s="5"/>
      <c r="DT849" s="5"/>
      <c r="DU849" s="5"/>
      <c r="DV849" s="5"/>
      <c r="DW849" s="5"/>
      <c r="DX849" s="5"/>
      <c r="DY849" s="5"/>
      <c r="DZ849" s="5"/>
      <c r="EA849" s="5"/>
      <c r="EB849" s="5"/>
    </row>
    <row r="850" spans="1:132" ht="18.75" customHeight="1" x14ac:dyDescent="0.4">
      <c r="A850" s="5"/>
      <c r="B850" s="5"/>
      <c r="C850" s="8"/>
      <c r="D850" s="8"/>
      <c r="E850" s="8"/>
      <c r="F850" s="8"/>
      <c r="G850" s="8"/>
      <c r="H850" s="8"/>
      <c r="I850" s="8"/>
      <c r="J850" s="8"/>
      <c r="K850" s="8"/>
      <c r="L850" s="8"/>
      <c r="M850" s="8"/>
      <c r="N850" s="8"/>
      <c r="O850" s="8"/>
      <c r="P850" s="8"/>
      <c r="Q850" s="8"/>
      <c r="R850" s="8"/>
      <c r="S850" s="8"/>
      <c r="T850" s="8"/>
      <c r="U850" s="8"/>
      <c r="V850" s="25"/>
      <c r="W850" s="25"/>
      <c r="X850" s="25"/>
      <c r="Y850" s="17"/>
      <c r="Z850" s="17"/>
      <c r="AA850" s="17"/>
      <c r="AB850" s="17"/>
      <c r="AC850" s="17"/>
      <c r="AD850" s="17"/>
      <c r="AE850" s="17"/>
      <c r="AF850" s="17"/>
      <c r="AG850" s="17"/>
      <c r="AH850" s="17"/>
      <c r="AI850" s="17"/>
      <c r="AJ850" s="17"/>
      <c r="AK850" s="17"/>
      <c r="AL850" s="17"/>
      <c r="AM850" s="17"/>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5"/>
      <c r="BN850" s="5"/>
      <c r="BO850" s="5"/>
      <c r="BP850" s="5"/>
      <c r="BQ850" s="5"/>
      <c r="BR850" s="5"/>
      <c r="BS850" s="5"/>
      <c r="BT850" s="5"/>
      <c r="BU850" s="5"/>
      <c r="BV850" s="5"/>
      <c r="BW850" s="5"/>
      <c r="BX850" s="5"/>
      <c r="BY850" s="5"/>
      <c r="BZ850" s="5"/>
      <c r="CA850" s="5"/>
      <c r="CB850" s="5"/>
      <c r="CC850" s="5"/>
      <c r="CD850" s="5"/>
      <c r="CE850" s="5"/>
      <c r="CF850" s="5"/>
      <c r="CG850" s="5"/>
      <c r="CH850" s="5"/>
      <c r="CI850" s="5"/>
      <c r="CM850" s="264"/>
      <c r="CN850" s="265"/>
      <c r="CO850" s="265"/>
      <c r="CP850" s="265"/>
      <c r="CQ850" s="265"/>
      <c r="CR850" s="265"/>
      <c r="CS850" s="265"/>
      <c r="CT850" s="265"/>
      <c r="CU850" s="265"/>
      <c r="CV850" s="265"/>
      <c r="CW850" s="265"/>
      <c r="CX850" s="265"/>
      <c r="CY850" s="265"/>
      <c r="CZ850" s="265"/>
      <c r="DA850" s="266"/>
      <c r="DB850" s="5"/>
      <c r="DC850" s="5"/>
      <c r="DD850" s="5"/>
      <c r="DE850" s="5"/>
      <c r="DF850" s="5"/>
      <c r="DG850" s="5"/>
      <c r="DH850" s="5"/>
      <c r="DI850" s="5"/>
      <c r="DJ850" s="5"/>
      <c r="DK850" s="5"/>
      <c r="DL850" s="5"/>
      <c r="DM850" s="5"/>
      <c r="DN850" s="5"/>
      <c r="DO850" s="5"/>
      <c r="DP850" s="5"/>
      <c r="DQ850" s="5"/>
      <c r="DR850" s="5"/>
      <c r="DS850" s="5"/>
      <c r="DT850" s="5"/>
      <c r="DU850" s="5"/>
      <c r="DV850" s="5"/>
      <c r="DW850" s="5"/>
      <c r="DX850" s="5"/>
      <c r="DY850" s="5"/>
      <c r="DZ850" s="5"/>
      <c r="EA850" s="5"/>
      <c r="EB850" s="5"/>
    </row>
    <row r="851" spans="1:132" ht="18.75" customHeight="1" x14ac:dyDescent="0.4">
      <c r="A851" s="5"/>
      <c r="B851" s="5"/>
      <c r="C851" s="8"/>
      <c r="D851" s="8"/>
      <c r="E851" s="8"/>
      <c r="F851" s="8"/>
      <c r="G851" s="8"/>
      <c r="H851" s="8"/>
      <c r="I851" s="8"/>
      <c r="J851" s="8"/>
      <c r="K851" s="8"/>
      <c r="L851" s="8"/>
      <c r="M851" s="8"/>
      <c r="N851" s="8"/>
      <c r="O851" s="8"/>
      <c r="P851" s="8"/>
      <c r="Q851" s="8"/>
      <c r="R851" s="8"/>
      <c r="S851" s="8"/>
      <c r="T851" s="8"/>
      <c r="U851" s="8"/>
      <c r="V851" s="25"/>
      <c r="W851" s="25"/>
      <c r="X851" s="25"/>
      <c r="Y851" s="17"/>
      <c r="Z851" s="17"/>
      <c r="AA851" s="17"/>
      <c r="AB851" s="17"/>
      <c r="AC851" s="17"/>
      <c r="AD851" s="17"/>
      <c r="AE851" s="17"/>
      <c r="AF851" s="17"/>
      <c r="AG851" s="17"/>
      <c r="AH851" s="17"/>
      <c r="AI851" s="17"/>
      <c r="AJ851" s="17"/>
      <c r="AK851" s="17"/>
      <c r="AL851" s="17"/>
      <c r="AM851" s="17"/>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5"/>
      <c r="BN851" s="5"/>
      <c r="BO851" s="5"/>
      <c r="BP851" s="5"/>
      <c r="BQ851" s="5"/>
      <c r="BR851" s="5"/>
      <c r="BS851" s="5"/>
      <c r="BT851" s="5"/>
      <c r="BU851" s="5"/>
      <c r="BV851" s="5"/>
      <c r="BW851" s="5"/>
      <c r="BX851" s="5"/>
      <c r="BY851" s="5"/>
      <c r="BZ851" s="5"/>
      <c r="CA851" s="5"/>
      <c r="CB851" s="5"/>
      <c r="CC851" s="5"/>
      <c r="CD851" s="5"/>
      <c r="CE851" s="5"/>
      <c r="CF851" s="5"/>
      <c r="CG851" s="5"/>
      <c r="CH851" s="5"/>
      <c r="CI851" s="5"/>
      <c r="CM851" s="441" t="s">
        <v>168</v>
      </c>
      <c r="CN851" s="442"/>
      <c r="CO851" s="442"/>
      <c r="CP851" s="442"/>
      <c r="CQ851" s="442"/>
      <c r="CR851" s="442"/>
      <c r="CS851" s="442"/>
      <c r="CT851" s="442"/>
      <c r="CU851" s="442"/>
      <c r="CV851" s="442"/>
      <c r="CW851" s="442"/>
      <c r="CX851" s="442"/>
      <c r="CY851" s="442"/>
      <c r="CZ851" s="442"/>
      <c r="DA851" s="443"/>
      <c r="DB851" s="5"/>
      <c r="DC851" s="5"/>
      <c r="DD851" s="5"/>
      <c r="DE851" s="5"/>
      <c r="DF851" s="5"/>
      <c r="DG851" s="5"/>
      <c r="DH851" s="5"/>
      <c r="DI851" s="5"/>
      <c r="DJ851" s="5"/>
      <c r="DK851" s="5"/>
      <c r="DL851" s="5"/>
      <c r="DM851" s="5"/>
      <c r="DN851" s="5"/>
      <c r="DO851" s="5"/>
      <c r="DP851" s="5"/>
      <c r="DQ851" s="5"/>
      <c r="DR851" s="5"/>
      <c r="DS851" s="5"/>
      <c r="DT851" s="5"/>
      <c r="DU851" s="5"/>
      <c r="DV851" s="5"/>
      <c r="DW851" s="5"/>
      <c r="DX851" s="5"/>
      <c r="DY851" s="5"/>
      <c r="DZ851" s="5"/>
      <c r="EA851" s="5"/>
      <c r="EB851" s="5"/>
    </row>
    <row r="852" spans="1:132" ht="18.75" customHeight="1" x14ac:dyDescent="0.4">
      <c r="A852" s="5"/>
      <c r="B852" s="5"/>
      <c r="C852" s="8"/>
      <c r="D852" s="8"/>
      <c r="E852" s="8"/>
      <c r="F852" s="8"/>
      <c r="G852" s="8"/>
      <c r="H852" s="8"/>
      <c r="I852" s="8"/>
      <c r="J852" s="8"/>
      <c r="K852" s="8"/>
      <c r="L852" s="8"/>
      <c r="M852" s="8"/>
      <c r="N852" s="8"/>
      <c r="O852" s="8"/>
      <c r="P852" s="8"/>
      <c r="Q852" s="8"/>
      <c r="R852" s="8"/>
      <c r="S852" s="8"/>
      <c r="T852" s="8"/>
      <c r="U852" s="8"/>
      <c r="V852" s="25"/>
      <c r="W852" s="25"/>
      <c r="X852" s="25"/>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M852" s="5"/>
      <c r="CN852" s="5"/>
      <c r="CO852" s="5"/>
      <c r="CP852" s="5"/>
      <c r="CQ852" s="5"/>
      <c r="CR852" s="5"/>
      <c r="CS852" s="5"/>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c r="DW852" s="5"/>
      <c r="DX852" s="5"/>
      <c r="DY852" s="5"/>
      <c r="DZ852" s="5"/>
      <c r="EA852" s="5"/>
      <c r="EB852" s="5"/>
    </row>
    <row r="853" spans="1:132" ht="18.75" customHeight="1" x14ac:dyDescent="0.4">
      <c r="A853" s="5"/>
      <c r="B853" s="5"/>
      <c r="C853" s="8"/>
      <c r="D853" s="8"/>
      <c r="E853" s="8"/>
      <c r="F853" s="8"/>
      <c r="G853" s="8"/>
      <c r="H853" s="8"/>
      <c r="I853" s="8"/>
      <c r="J853" s="8"/>
      <c r="K853" s="8"/>
      <c r="L853" s="8"/>
      <c r="M853" s="8"/>
      <c r="N853" s="8"/>
      <c r="O853" s="8"/>
      <c r="P853" s="8"/>
      <c r="Q853" s="8"/>
      <c r="R853" s="8"/>
      <c r="S853" s="8"/>
      <c r="T853" s="8"/>
      <c r="U853" s="8"/>
      <c r="V853" s="25"/>
      <c r="W853" s="25"/>
      <c r="X853" s="25"/>
      <c r="Y853" s="17"/>
      <c r="Z853" s="17"/>
      <c r="AA853" s="17"/>
      <c r="AB853" s="17"/>
      <c r="AC853" s="17"/>
      <c r="AD853" s="17"/>
      <c r="AE853" s="17"/>
      <c r="AF853" s="17"/>
      <c r="AG853" s="17"/>
      <c r="AH853" s="17"/>
      <c r="AI853" s="17"/>
      <c r="AJ853" s="17"/>
      <c r="AK853" s="17"/>
      <c r="AL853" s="17"/>
      <c r="AM853" s="17"/>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M853" s="261" t="s">
        <v>250</v>
      </c>
      <c r="CN853" s="262"/>
      <c r="CO853" s="262"/>
      <c r="CP853" s="262"/>
      <c r="CQ853" s="262"/>
      <c r="CR853" s="262"/>
      <c r="CS853" s="262"/>
      <c r="CT853" s="262"/>
      <c r="CU853" s="262"/>
      <c r="CV853" s="262"/>
      <c r="CW853" s="262"/>
      <c r="CX853" s="262"/>
      <c r="CY853" s="262"/>
      <c r="CZ853" s="262"/>
      <c r="DA853" s="263"/>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row>
    <row r="854" spans="1:132" ht="18.75" customHeight="1" x14ac:dyDescent="0.4">
      <c r="A854" s="5"/>
      <c r="B854" s="5"/>
      <c r="C854" s="8"/>
      <c r="D854" s="8"/>
      <c r="E854" s="8"/>
      <c r="F854" s="8"/>
      <c r="G854" s="8"/>
      <c r="H854" s="8"/>
      <c r="I854" s="8"/>
      <c r="J854" s="8"/>
      <c r="K854" s="8"/>
      <c r="L854" s="8"/>
      <c r="M854" s="8"/>
      <c r="N854" s="8"/>
      <c r="O854" s="8"/>
      <c r="P854" s="8"/>
      <c r="Q854" s="8"/>
      <c r="R854" s="8"/>
      <c r="S854" s="8"/>
      <c r="T854" s="8"/>
      <c r="U854" s="8"/>
      <c r="V854" s="25"/>
      <c r="W854" s="25"/>
      <c r="X854" s="25"/>
      <c r="Y854" s="17"/>
      <c r="Z854" s="17"/>
      <c r="AA854" s="17"/>
      <c r="AB854" s="17"/>
      <c r="AC854" s="17"/>
      <c r="AD854" s="17"/>
      <c r="AE854" s="17"/>
      <c r="AF854" s="17"/>
      <c r="AG854" s="17"/>
      <c r="AH854" s="17"/>
      <c r="AI854" s="17"/>
      <c r="AJ854" s="17"/>
      <c r="AK854" s="17"/>
      <c r="AL854" s="17"/>
      <c r="AM854" s="17"/>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M854" s="264"/>
      <c r="CN854" s="265"/>
      <c r="CO854" s="265"/>
      <c r="CP854" s="265"/>
      <c r="CQ854" s="265"/>
      <c r="CR854" s="265"/>
      <c r="CS854" s="265"/>
      <c r="CT854" s="265"/>
      <c r="CU854" s="265"/>
      <c r="CV854" s="265"/>
      <c r="CW854" s="265"/>
      <c r="CX854" s="265"/>
      <c r="CY854" s="265"/>
      <c r="CZ854" s="265"/>
      <c r="DA854" s="266"/>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row>
    <row r="855" spans="1:132" ht="18.75" customHeight="1" x14ac:dyDescent="0.4">
      <c r="A855" s="5"/>
      <c r="B855" s="5"/>
      <c r="C855" s="8"/>
      <c r="D855" s="8"/>
      <c r="E855" s="8"/>
      <c r="F855" s="8"/>
      <c r="G855" s="8"/>
      <c r="H855" s="8"/>
      <c r="I855" s="8"/>
      <c r="J855" s="8"/>
      <c r="K855" s="8"/>
      <c r="L855" s="8"/>
      <c r="M855" s="8"/>
      <c r="N855" s="8"/>
      <c r="O855" s="8"/>
      <c r="P855" s="8"/>
      <c r="Q855" s="8"/>
      <c r="R855" s="8"/>
      <c r="S855" s="8"/>
      <c r="T855" s="8"/>
      <c r="U855" s="8"/>
      <c r="V855" s="25"/>
      <c r="W855" s="25"/>
      <c r="X855" s="25"/>
      <c r="Y855" s="17"/>
      <c r="Z855" s="17"/>
      <c r="AA855" s="17"/>
      <c r="AB855" s="17"/>
      <c r="AC855" s="17"/>
      <c r="AD855" s="17"/>
      <c r="AE855" s="17"/>
      <c r="AF855" s="17"/>
      <c r="AG855" s="17"/>
      <c r="AH855" s="17"/>
      <c r="AI855" s="17"/>
      <c r="AJ855" s="17"/>
      <c r="AK855" s="17"/>
      <c r="AL855" s="17"/>
      <c r="AM855" s="17"/>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5"/>
      <c r="BN855" s="5"/>
      <c r="BO855" s="5"/>
      <c r="BP855" s="5"/>
      <c r="BQ855" s="5"/>
      <c r="BR855" s="5"/>
      <c r="BS855" s="5"/>
      <c r="BT855" s="5"/>
      <c r="BU855" s="5"/>
      <c r="BV855" s="5"/>
      <c r="BW855" s="5"/>
      <c r="BX855" s="5"/>
      <c r="BY855" s="5"/>
      <c r="BZ855" s="5"/>
      <c r="CA855" s="5"/>
      <c r="CB855" s="5"/>
      <c r="CC855" s="5"/>
      <c r="CD855" s="5"/>
      <c r="CE855" s="5"/>
      <c r="CF855" s="5"/>
      <c r="CG855" s="5"/>
      <c r="CH855" s="5"/>
      <c r="CI855" s="5"/>
      <c r="CM855" s="441" t="s">
        <v>168</v>
      </c>
      <c r="CN855" s="442"/>
      <c r="CO855" s="442"/>
      <c r="CP855" s="442"/>
      <c r="CQ855" s="442"/>
      <c r="CR855" s="442"/>
      <c r="CS855" s="442"/>
      <c r="CT855" s="442"/>
      <c r="CU855" s="442"/>
      <c r="CV855" s="442"/>
      <c r="CW855" s="442"/>
      <c r="CX855" s="442"/>
      <c r="CY855" s="442"/>
      <c r="CZ855" s="442"/>
      <c r="DA855" s="443"/>
      <c r="DB855" s="5"/>
      <c r="DC855" s="5"/>
      <c r="DD855" s="5"/>
      <c r="DE855" s="5"/>
      <c r="DF855" s="5"/>
      <c r="DG855" s="5"/>
      <c r="DH855" s="5"/>
      <c r="DI855" s="5"/>
      <c r="DJ855" s="5"/>
      <c r="DK855" s="5"/>
      <c r="DL855" s="5"/>
      <c r="DM855" s="5"/>
      <c r="DN855" s="5"/>
      <c r="DO855" s="5"/>
      <c r="DP855" s="5"/>
      <c r="DQ855" s="5"/>
      <c r="DR855" s="5"/>
      <c r="DS855" s="5"/>
      <c r="DT855" s="5"/>
      <c r="DU855" s="5"/>
      <c r="DV855" s="5"/>
      <c r="DW855" s="5"/>
      <c r="DX855" s="5"/>
      <c r="DY855" s="5"/>
      <c r="DZ855" s="5"/>
      <c r="EA855" s="5"/>
      <c r="EB855" s="5"/>
    </row>
    <row r="856" spans="1:132" ht="18.75" customHeight="1" x14ac:dyDescent="0.4">
      <c r="A856" s="5"/>
      <c r="B856" s="5"/>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25"/>
      <c r="BJ856" s="25"/>
      <c r="BK856" s="25"/>
      <c r="BL856" s="25"/>
      <c r="BO856" s="5"/>
      <c r="BP856" s="5"/>
      <c r="BQ856" s="5"/>
      <c r="BR856" s="5"/>
      <c r="BS856" s="5"/>
      <c r="BT856" s="5"/>
      <c r="BU856" s="5"/>
      <c r="BV856" s="5"/>
      <c r="BW856" s="5"/>
      <c r="BX856" s="5"/>
      <c r="BY856" s="5"/>
      <c r="BZ856" s="5"/>
      <c r="CA856" s="171"/>
      <c r="CB856" s="171"/>
      <c r="CC856" s="171"/>
      <c r="CD856" s="171"/>
      <c r="CE856" s="171"/>
      <c r="CF856" s="171"/>
      <c r="CG856" s="171"/>
      <c r="CH856" s="171"/>
      <c r="CI856" s="171"/>
      <c r="CJ856" s="171"/>
      <c r="CK856" s="171"/>
      <c r="CL856" s="171"/>
      <c r="CM856" s="171"/>
      <c r="CN856" s="171"/>
      <c r="CO856" s="171"/>
      <c r="CP856" s="171"/>
      <c r="CQ856" s="171"/>
      <c r="CR856" s="171"/>
      <c r="CS856" s="171"/>
      <c r="CT856" s="171"/>
      <c r="CU856" s="171"/>
      <c r="CV856" s="171"/>
      <c r="CW856" s="171"/>
      <c r="CX856" s="171"/>
      <c r="CY856" s="171"/>
      <c r="CZ856" s="171"/>
      <c r="DA856" s="171"/>
      <c r="DB856" s="171"/>
      <c r="DC856" s="171"/>
      <c r="DD856" s="171"/>
      <c r="DE856" s="171"/>
      <c r="DF856" s="171"/>
      <c r="DG856" s="171"/>
      <c r="DH856" s="171"/>
      <c r="DI856" s="171"/>
      <c r="DJ856" s="171"/>
      <c r="DK856" s="171"/>
      <c r="DL856" s="171"/>
      <c r="DM856" s="171"/>
      <c r="DN856" s="5"/>
      <c r="DO856" s="5"/>
      <c r="DP856" s="5"/>
      <c r="DQ856" s="5"/>
      <c r="DR856" s="5"/>
      <c r="DS856" s="5"/>
      <c r="DT856" s="5"/>
      <c r="DU856" s="5"/>
      <c r="DV856" s="5"/>
    </row>
    <row r="857" spans="1:132" ht="18.75" customHeight="1" x14ac:dyDescent="0.4">
      <c r="A857" s="5"/>
      <c r="B857" s="5"/>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O857" s="5"/>
      <c r="BP857" s="5"/>
      <c r="BQ857" s="5"/>
      <c r="BR857" s="5"/>
      <c r="BS857" s="5"/>
      <c r="BT857" s="5"/>
      <c r="BU857" s="5"/>
      <c r="BV857" s="5"/>
      <c r="BW857" s="5"/>
      <c r="BX857" s="5"/>
      <c r="BY857" s="5"/>
      <c r="BZ857" s="5"/>
      <c r="CA857" s="5"/>
      <c r="CB857" s="5"/>
      <c r="CC857" s="5"/>
      <c r="CD857" s="5"/>
      <c r="CE857" s="5"/>
      <c r="CF857" s="5"/>
      <c r="CG857" s="5"/>
      <c r="CH857" s="5"/>
      <c r="CI857" s="5"/>
      <c r="CJ857" s="5"/>
      <c r="CK857" s="5"/>
      <c r="CL857" s="5"/>
      <c r="CM857" s="5"/>
      <c r="CN857" s="5"/>
      <c r="CO857" s="5"/>
      <c r="CP857" s="5"/>
      <c r="CQ857" s="5"/>
      <c r="CR857" s="5"/>
      <c r="CS857" s="5"/>
      <c r="CT857" s="5"/>
      <c r="CU857" s="5"/>
      <c r="CV857" s="5"/>
      <c r="CW857" s="5"/>
      <c r="CX857" s="5"/>
      <c r="CY857" s="5"/>
      <c r="CZ857" s="5"/>
      <c r="DA857" s="5"/>
      <c r="DB857" s="5"/>
      <c r="DC857" s="5"/>
      <c r="DD857" s="5"/>
      <c r="DE857" s="5"/>
      <c r="DF857" s="5"/>
      <c r="DG857" s="5"/>
      <c r="DH857" s="5"/>
      <c r="DI857" s="5"/>
      <c r="DJ857" s="5"/>
      <c r="DK857" s="5"/>
      <c r="DL857" s="5"/>
      <c r="DM857" s="5"/>
      <c r="DN857" s="5"/>
      <c r="DO857" s="5"/>
      <c r="DP857" s="5"/>
      <c r="DQ857" s="5"/>
      <c r="DR857" s="5"/>
      <c r="DS857" s="5"/>
      <c r="DT857" s="5"/>
      <c r="DU857" s="5"/>
      <c r="DV857" s="5"/>
      <c r="DW857" s="5"/>
      <c r="DX857" s="5"/>
      <c r="DY857" s="5"/>
      <c r="DZ857" s="5"/>
    </row>
    <row r="858" spans="1:132" ht="18.75" customHeight="1" x14ac:dyDescent="0.4">
      <c r="A858" s="5"/>
      <c r="B858" s="5"/>
      <c r="C858" s="25"/>
      <c r="D858" s="25"/>
      <c r="E858" s="8"/>
      <c r="F858" s="8"/>
      <c r="G858" s="8"/>
      <c r="H858" s="17"/>
      <c r="I858" s="17"/>
      <c r="J858" s="17"/>
      <c r="K858" s="17"/>
      <c r="L858" s="17"/>
      <c r="M858" s="17"/>
      <c r="N858" s="17"/>
      <c r="O858" s="17"/>
      <c r="P858" s="17"/>
      <c r="Q858" s="17"/>
      <c r="R858" s="8"/>
      <c r="S858" s="8"/>
      <c r="T858" s="25"/>
      <c r="U858" s="17"/>
      <c r="V858" s="17"/>
      <c r="W858" s="17"/>
      <c r="X858" s="17"/>
      <c r="Y858" s="17"/>
      <c r="Z858" s="17"/>
      <c r="AA858" s="17"/>
      <c r="AB858" s="17"/>
      <c r="AC858" s="17"/>
      <c r="AD858" s="17"/>
      <c r="AE858" s="8"/>
      <c r="AF858" s="8"/>
      <c r="AG858" s="25"/>
      <c r="AH858" s="17"/>
      <c r="AI858" s="17"/>
      <c r="AJ858" s="17"/>
      <c r="AK858" s="17"/>
      <c r="AL858" s="17"/>
      <c r="AM858" s="17"/>
      <c r="AN858" s="17"/>
      <c r="AO858" s="17"/>
      <c r="AP858" s="17"/>
      <c r="AQ858" s="17"/>
      <c r="AR858" s="8"/>
      <c r="AS858" s="8"/>
      <c r="AT858" s="25"/>
      <c r="AU858" s="17"/>
      <c r="AV858" s="17"/>
      <c r="AW858" s="17"/>
      <c r="AX858" s="17"/>
      <c r="AY858" s="17"/>
      <c r="AZ858" s="17"/>
      <c r="BA858" s="17"/>
      <c r="BB858" s="17"/>
      <c r="BC858" s="17"/>
      <c r="BD858" s="17"/>
      <c r="BE858" s="8"/>
      <c r="BF858" s="8"/>
      <c r="BG858" s="8"/>
      <c r="BH858" s="8"/>
      <c r="BI858" s="8"/>
      <c r="BJ858" s="8"/>
      <c r="BK858" s="8"/>
      <c r="BL858" s="8"/>
      <c r="BM858" s="5"/>
      <c r="BN858" s="5"/>
      <c r="BO858" s="5"/>
      <c r="BP858" s="5"/>
      <c r="BS858" s="5"/>
      <c r="BT858" s="5"/>
      <c r="BU858" s="5"/>
      <c r="BV858" s="261" t="s">
        <v>251</v>
      </c>
      <c r="BW858" s="262"/>
      <c r="BX858" s="262"/>
      <c r="BY858" s="262"/>
      <c r="BZ858" s="262"/>
      <c r="CA858" s="262"/>
      <c r="CB858" s="262"/>
      <c r="CC858" s="262"/>
      <c r="CD858" s="262"/>
      <c r="CE858" s="263"/>
      <c r="CF858" s="5"/>
      <c r="CG858" s="5"/>
      <c r="CI858" s="261" t="s">
        <v>251</v>
      </c>
      <c r="CJ858" s="262"/>
      <c r="CK858" s="262"/>
      <c r="CL858" s="262"/>
      <c r="CM858" s="262"/>
      <c r="CN858" s="262"/>
      <c r="CO858" s="262"/>
      <c r="CP858" s="262"/>
      <c r="CQ858" s="262"/>
      <c r="CR858" s="263"/>
      <c r="CS858" s="5"/>
      <c r="CT858" s="5"/>
      <c r="CV858" s="261" t="s">
        <v>251</v>
      </c>
      <c r="CW858" s="262"/>
      <c r="CX858" s="262"/>
      <c r="CY858" s="262"/>
      <c r="CZ858" s="262"/>
      <c r="DA858" s="262"/>
      <c r="DB858" s="262"/>
      <c r="DC858" s="262"/>
      <c r="DD858" s="262"/>
      <c r="DE858" s="263"/>
      <c r="DF858" s="5"/>
      <c r="DG858" s="5"/>
      <c r="DI858" s="261" t="s">
        <v>251</v>
      </c>
      <c r="DJ858" s="262"/>
      <c r="DK858" s="262"/>
      <c r="DL858" s="262"/>
      <c r="DM858" s="262"/>
      <c r="DN858" s="262"/>
      <c r="DO858" s="262"/>
      <c r="DP858" s="262"/>
      <c r="DQ858" s="262"/>
      <c r="DR858" s="263"/>
      <c r="DS858" s="5"/>
      <c r="DT858" s="5"/>
      <c r="DU858" s="5"/>
      <c r="DV858" s="5"/>
      <c r="DW858" s="5"/>
      <c r="DX858" s="5"/>
      <c r="DY858" s="5"/>
      <c r="DZ858" s="5"/>
      <c r="EA858" s="5"/>
      <c r="EB858" s="5"/>
    </row>
    <row r="859" spans="1:132" ht="18.75" customHeight="1" x14ac:dyDescent="0.4">
      <c r="A859" s="5"/>
      <c r="B859" s="5"/>
      <c r="C859" s="25"/>
      <c r="D859" s="25"/>
      <c r="E859" s="8"/>
      <c r="F859" s="8"/>
      <c r="G859" s="8"/>
      <c r="H859" s="17"/>
      <c r="I859" s="17"/>
      <c r="J859" s="17"/>
      <c r="K859" s="17"/>
      <c r="L859" s="17"/>
      <c r="M859" s="17"/>
      <c r="N859" s="17"/>
      <c r="O859" s="17"/>
      <c r="P859" s="17"/>
      <c r="Q859" s="17"/>
      <c r="R859" s="8"/>
      <c r="S859" s="8"/>
      <c r="T859" s="25"/>
      <c r="U859" s="17"/>
      <c r="V859" s="17"/>
      <c r="W859" s="17"/>
      <c r="X859" s="17"/>
      <c r="Y859" s="17"/>
      <c r="Z859" s="17"/>
      <c r="AA859" s="17"/>
      <c r="AB859" s="17"/>
      <c r="AC859" s="17"/>
      <c r="AD859" s="17"/>
      <c r="AE859" s="8"/>
      <c r="AF859" s="8"/>
      <c r="AG859" s="25"/>
      <c r="AH859" s="17"/>
      <c r="AI859" s="17"/>
      <c r="AJ859" s="17"/>
      <c r="AK859" s="17"/>
      <c r="AL859" s="17"/>
      <c r="AM859" s="17"/>
      <c r="AN859" s="17"/>
      <c r="AO859" s="17"/>
      <c r="AP859" s="17"/>
      <c r="AQ859" s="17"/>
      <c r="AR859" s="8"/>
      <c r="AS859" s="8"/>
      <c r="AT859" s="25"/>
      <c r="AU859" s="17"/>
      <c r="AV859" s="17"/>
      <c r="AW859" s="17"/>
      <c r="AX859" s="17"/>
      <c r="AY859" s="17"/>
      <c r="AZ859" s="17"/>
      <c r="BA859" s="17"/>
      <c r="BB859" s="17"/>
      <c r="BC859" s="17"/>
      <c r="BD859" s="17"/>
      <c r="BE859" s="8"/>
      <c r="BF859" s="8"/>
      <c r="BG859" s="8"/>
      <c r="BH859" s="8"/>
      <c r="BI859" s="8"/>
      <c r="BJ859" s="8"/>
      <c r="BK859" s="8"/>
      <c r="BL859" s="8"/>
      <c r="BM859" s="5"/>
      <c r="BN859" s="5"/>
      <c r="BO859" s="5"/>
      <c r="BP859" s="5"/>
      <c r="BS859" s="5"/>
      <c r="BT859" s="5"/>
      <c r="BU859" s="5"/>
      <c r="BV859" s="264"/>
      <c r="BW859" s="265"/>
      <c r="BX859" s="265"/>
      <c r="BY859" s="265"/>
      <c r="BZ859" s="265"/>
      <c r="CA859" s="265"/>
      <c r="CB859" s="265"/>
      <c r="CC859" s="265"/>
      <c r="CD859" s="265"/>
      <c r="CE859" s="266"/>
      <c r="CF859" s="5"/>
      <c r="CG859" s="5"/>
      <c r="CI859" s="264"/>
      <c r="CJ859" s="265"/>
      <c r="CK859" s="265"/>
      <c r="CL859" s="265"/>
      <c r="CM859" s="265"/>
      <c r="CN859" s="265"/>
      <c r="CO859" s="265"/>
      <c r="CP859" s="265"/>
      <c r="CQ859" s="265"/>
      <c r="CR859" s="266"/>
      <c r="CS859" s="5"/>
      <c r="CT859" s="5"/>
      <c r="CV859" s="264"/>
      <c r="CW859" s="265"/>
      <c r="CX859" s="265"/>
      <c r="CY859" s="265"/>
      <c r="CZ859" s="265"/>
      <c r="DA859" s="265"/>
      <c r="DB859" s="265"/>
      <c r="DC859" s="265"/>
      <c r="DD859" s="265"/>
      <c r="DE859" s="266"/>
      <c r="DF859" s="5"/>
      <c r="DG859" s="5"/>
      <c r="DI859" s="264"/>
      <c r="DJ859" s="265"/>
      <c r="DK859" s="265"/>
      <c r="DL859" s="265"/>
      <c r="DM859" s="265"/>
      <c r="DN859" s="265"/>
      <c r="DO859" s="265"/>
      <c r="DP859" s="265"/>
      <c r="DQ859" s="265"/>
      <c r="DR859" s="266"/>
      <c r="DS859" s="5"/>
      <c r="DT859" s="5"/>
      <c r="DU859" s="5"/>
      <c r="DV859" s="5"/>
      <c r="DW859" s="5"/>
      <c r="DX859" s="5"/>
      <c r="DY859" s="5"/>
      <c r="DZ859" s="5"/>
      <c r="EA859" s="5"/>
      <c r="EB859" s="5"/>
    </row>
    <row r="860" spans="1:132" ht="18.75" customHeight="1" x14ac:dyDescent="0.4">
      <c r="A860" s="5"/>
      <c r="B860" s="5"/>
      <c r="C860" s="25"/>
      <c r="D860" s="25"/>
      <c r="E860" s="8"/>
      <c r="F860" s="8"/>
      <c r="G860" s="8"/>
      <c r="H860" s="17"/>
      <c r="I860" s="17"/>
      <c r="J860" s="17"/>
      <c r="K860" s="17"/>
      <c r="L860" s="17"/>
      <c r="M860" s="17"/>
      <c r="N860" s="17"/>
      <c r="O860" s="17"/>
      <c r="P860" s="17"/>
      <c r="Q860" s="17"/>
      <c r="R860" s="8"/>
      <c r="S860" s="8"/>
      <c r="T860" s="25"/>
      <c r="U860" s="17"/>
      <c r="V860" s="17"/>
      <c r="W860" s="17"/>
      <c r="X860" s="17"/>
      <c r="Y860" s="17"/>
      <c r="Z860" s="17"/>
      <c r="AA860" s="17"/>
      <c r="AB860" s="17"/>
      <c r="AC860" s="17"/>
      <c r="AD860" s="17"/>
      <c r="AE860" s="8"/>
      <c r="AF860" s="8"/>
      <c r="AG860" s="25"/>
      <c r="AH860" s="17"/>
      <c r="AI860" s="17"/>
      <c r="AJ860" s="17"/>
      <c r="AK860" s="17"/>
      <c r="AL860" s="17"/>
      <c r="AM860" s="17"/>
      <c r="AN860" s="17"/>
      <c r="AO860" s="17"/>
      <c r="AP860" s="17"/>
      <c r="AQ860" s="17"/>
      <c r="AR860" s="8"/>
      <c r="AS860" s="8"/>
      <c r="AT860" s="25"/>
      <c r="AU860" s="17"/>
      <c r="AV860" s="17"/>
      <c r="AW860" s="17"/>
      <c r="AX860" s="17"/>
      <c r="AY860" s="17"/>
      <c r="AZ860" s="17"/>
      <c r="BA860" s="17"/>
      <c r="BB860" s="17"/>
      <c r="BC860" s="17"/>
      <c r="BD860" s="17"/>
      <c r="BE860" s="8"/>
      <c r="BF860" s="8"/>
      <c r="BG860" s="8"/>
      <c r="BH860" s="8"/>
      <c r="BI860" s="8"/>
      <c r="BJ860" s="8"/>
      <c r="BK860" s="8"/>
      <c r="BL860" s="8"/>
      <c r="BM860" s="5"/>
      <c r="BN860" s="5"/>
      <c r="BO860" s="5"/>
      <c r="BP860" s="5"/>
      <c r="BS860" s="5"/>
      <c r="BT860" s="5"/>
      <c r="BU860" s="5"/>
      <c r="BV860" s="441" t="s">
        <v>168</v>
      </c>
      <c r="BW860" s="442"/>
      <c r="BX860" s="442"/>
      <c r="BY860" s="442"/>
      <c r="BZ860" s="442"/>
      <c r="CA860" s="442"/>
      <c r="CB860" s="442"/>
      <c r="CC860" s="442"/>
      <c r="CD860" s="442"/>
      <c r="CE860" s="443"/>
      <c r="CF860" s="5"/>
      <c r="CG860" s="5"/>
      <c r="CI860" s="441" t="s">
        <v>168</v>
      </c>
      <c r="CJ860" s="442"/>
      <c r="CK860" s="442"/>
      <c r="CL860" s="442"/>
      <c r="CM860" s="442"/>
      <c r="CN860" s="442"/>
      <c r="CO860" s="442"/>
      <c r="CP860" s="442"/>
      <c r="CQ860" s="442"/>
      <c r="CR860" s="443"/>
      <c r="CS860" s="5"/>
      <c r="CT860" s="5"/>
      <c r="CV860" s="441" t="s">
        <v>168</v>
      </c>
      <c r="CW860" s="442"/>
      <c r="CX860" s="442"/>
      <c r="CY860" s="442"/>
      <c r="CZ860" s="442"/>
      <c r="DA860" s="442"/>
      <c r="DB860" s="442"/>
      <c r="DC860" s="442"/>
      <c r="DD860" s="442"/>
      <c r="DE860" s="443"/>
      <c r="DF860" s="5"/>
      <c r="DG860" s="5"/>
      <c r="DI860" s="441" t="s">
        <v>168</v>
      </c>
      <c r="DJ860" s="442"/>
      <c r="DK860" s="442"/>
      <c r="DL860" s="442"/>
      <c r="DM860" s="442"/>
      <c r="DN860" s="442"/>
      <c r="DO860" s="442"/>
      <c r="DP860" s="442"/>
      <c r="DQ860" s="442"/>
      <c r="DR860" s="443"/>
      <c r="DS860" s="5"/>
      <c r="DT860" s="5"/>
      <c r="DU860" s="5"/>
      <c r="DV860" s="5"/>
      <c r="DW860" s="5"/>
      <c r="DX860" s="5"/>
      <c r="DY860" s="5"/>
      <c r="DZ860" s="5"/>
      <c r="EA860" s="5"/>
      <c r="EB860" s="5"/>
    </row>
    <row r="861" spans="1:132" ht="18.75" customHeight="1" x14ac:dyDescent="0.4">
      <c r="A861" s="5"/>
      <c r="B861" s="5"/>
      <c r="C861" s="25"/>
      <c r="D861" s="25"/>
      <c r="E861" s="8"/>
      <c r="F861" s="8"/>
      <c r="G861" s="8"/>
      <c r="H861" s="8"/>
      <c r="I861" s="8"/>
      <c r="J861" s="8"/>
      <c r="K861" s="8"/>
      <c r="L861" s="8"/>
      <c r="M861" s="8"/>
      <c r="N861" s="8"/>
      <c r="O861" s="8"/>
      <c r="P861" s="8"/>
      <c r="Q861" s="8"/>
      <c r="R861" s="8"/>
      <c r="S861" s="8"/>
      <c r="T861" s="25"/>
      <c r="U861" s="8"/>
      <c r="V861" s="8"/>
      <c r="W861" s="8"/>
      <c r="X861" s="8"/>
      <c r="Y861" s="8"/>
      <c r="Z861" s="8"/>
      <c r="AA861" s="8"/>
      <c r="AB861" s="8"/>
      <c r="AC861" s="8"/>
      <c r="AD861" s="8"/>
      <c r="AE861" s="8"/>
      <c r="AF861" s="8"/>
      <c r="AG861" s="25"/>
      <c r="AH861" s="8"/>
      <c r="AI861" s="8"/>
      <c r="AJ861" s="8"/>
      <c r="AK861" s="8"/>
      <c r="AL861" s="8"/>
      <c r="AM861" s="8"/>
      <c r="AN861" s="8"/>
      <c r="AO861" s="8"/>
      <c r="AP861" s="8"/>
      <c r="AQ861" s="8"/>
      <c r="AR861" s="8"/>
      <c r="AS861" s="8"/>
      <c r="AT861" s="25"/>
      <c r="AU861" s="8"/>
      <c r="AV861" s="8"/>
      <c r="AW861" s="8"/>
      <c r="AX861" s="8"/>
      <c r="AY861" s="8"/>
      <c r="AZ861" s="8"/>
      <c r="BA861" s="8"/>
      <c r="BB861" s="8"/>
      <c r="BC861" s="8"/>
      <c r="BD861" s="8"/>
      <c r="BE861" s="8"/>
      <c r="BF861" s="8"/>
      <c r="BG861" s="8"/>
      <c r="BH861" s="8"/>
      <c r="BI861" s="8"/>
      <c r="BJ861" s="8"/>
      <c r="BK861" s="8"/>
      <c r="BL861" s="8"/>
      <c r="BM861" s="5"/>
      <c r="BN861" s="5"/>
      <c r="BO861" s="5"/>
      <c r="BP861" s="5"/>
      <c r="BS861" s="5"/>
      <c r="BT861" s="5"/>
      <c r="BU861" s="5"/>
      <c r="BV861" s="5"/>
      <c r="BW861" s="5"/>
      <c r="BX861" s="5"/>
      <c r="BY861" s="5"/>
      <c r="BZ861" s="5"/>
      <c r="CA861" s="5"/>
      <c r="CB861" s="5"/>
      <c r="CC861" s="5"/>
      <c r="CD861" s="5"/>
      <c r="CE861" s="5"/>
      <c r="CF861" s="5"/>
      <c r="CG861" s="5"/>
      <c r="CI861" s="5"/>
      <c r="CJ861" s="5"/>
      <c r="CK861" s="5"/>
      <c r="CL861" s="5"/>
      <c r="CM861" s="5"/>
      <c r="CN861" s="5"/>
      <c r="CO861" s="5"/>
      <c r="CP861" s="5"/>
      <c r="CQ861" s="5"/>
      <c r="CR861" s="5"/>
      <c r="CS861" s="5"/>
      <c r="CT861" s="5"/>
      <c r="CV861" s="5"/>
      <c r="CW861" s="5"/>
      <c r="CX861" s="5"/>
      <c r="CY861" s="5"/>
      <c r="CZ861" s="5"/>
      <c r="DA861" s="5"/>
      <c r="DB861" s="5"/>
      <c r="DC861" s="5"/>
      <c r="DD861" s="5"/>
      <c r="DE861" s="5"/>
      <c r="DF861" s="5"/>
      <c r="DG861" s="5"/>
      <c r="DI861" s="5"/>
      <c r="DJ861" s="5"/>
      <c r="DK861" s="5"/>
      <c r="DL861" s="5"/>
      <c r="DM861" s="5"/>
      <c r="DN861" s="5"/>
      <c r="DO861" s="5"/>
      <c r="DP861" s="5"/>
      <c r="DQ861" s="5"/>
      <c r="DR861" s="5"/>
      <c r="DS861" s="5"/>
      <c r="DT861" s="5"/>
      <c r="DU861" s="5"/>
      <c r="DV861" s="5"/>
      <c r="DW861" s="5"/>
      <c r="DX861" s="5"/>
      <c r="DY861" s="5"/>
      <c r="DZ861" s="5"/>
      <c r="EA861" s="5"/>
      <c r="EB861" s="5"/>
    </row>
    <row r="862" spans="1:132" ht="18.75" customHeight="1" x14ac:dyDescent="0.4">
      <c r="A862" s="5"/>
      <c r="B862" s="5"/>
      <c r="C862" s="25"/>
      <c r="D862" s="25"/>
      <c r="E862" s="8"/>
      <c r="F862" s="8"/>
      <c r="G862" s="8"/>
      <c r="H862" s="17"/>
      <c r="I862" s="17"/>
      <c r="J862" s="17"/>
      <c r="K862" s="17"/>
      <c r="L862" s="17"/>
      <c r="M862" s="17"/>
      <c r="N862" s="17"/>
      <c r="O862" s="17"/>
      <c r="P862" s="17"/>
      <c r="Q862" s="17"/>
      <c r="R862" s="8"/>
      <c r="S862" s="8"/>
      <c r="T862" s="25"/>
      <c r="U862" s="17"/>
      <c r="V862" s="17"/>
      <c r="W862" s="17"/>
      <c r="X862" s="17"/>
      <c r="Y862" s="17"/>
      <c r="Z862" s="17"/>
      <c r="AA862" s="17"/>
      <c r="AB862" s="17"/>
      <c r="AC862" s="17"/>
      <c r="AD862" s="17"/>
      <c r="AE862" s="8"/>
      <c r="AF862" s="8"/>
      <c r="AG862" s="25"/>
      <c r="AH862" s="17"/>
      <c r="AI862" s="17"/>
      <c r="AJ862" s="17"/>
      <c r="AK862" s="17"/>
      <c r="AL862" s="17"/>
      <c r="AM862" s="17"/>
      <c r="AN862" s="17"/>
      <c r="AO862" s="17"/>
      <c r="AP862" s="17"/>
      <c r="AQ862" s="17"/>
      <c r="AR862" s="8"/>
      <c r="AS862" s="8"/>
      <c r="AT862" s="25"/>
      <c r="AU862" s="17"/>
      <c r="AV862" s="17"/>
      <c r="AW862" s="17"/>
      <c r="AX862" s="17"/>
      <c r="AY862" s="17"/>
      <c r="AZ862" s="17"/>
      <c r="BA862" s="17"/>
      <c r="BB862" s="17"/>
      <c r="BC862" s="17"/>
      <c r="BD862" s="17"/>
      <c r="BE862" s="8"/>
      <c r="BF862" s="8"/>
      <c r="BG862" s="8"/>
      <c r="BH862" s="8"/>
      <c r="BI862" s="8"/>
      <c r="BJ862" s="8"/>
      <c r="BK862" s="8"/>
      <c r="BL862" s="8"/>
      <c r="BM862" s="5"/>
      <c r="BN862" s="5"/>
      <c r="BO862" s="5"/>
      <c r="BP862" s="5"/>
      <c r="BS862" s="5"/>
      <c r="BT862" s="5"/>
      <c r="BU862" s="5"/>
      <c r="BV862" s="261" t="s">
        <v>251</v>
      </c>
      <c r="BW862" s="262"/>
      <c r="BX862" s="262"/>
      <c r="BY862" s="262"/>
      <c r="BZ862" s="262"/>
      <c r="CA862" s="262"/>
      <c r="CB862" s="262"/>
      <c r="CC862" s="262"/>
      <c r="CD862" s="262"/>
      <c r="CE862" s="263"/>
      <c r="CF862" s="5"/>
      <c r="CG862" s="5"/>
      <c r="CI862" s="261" t="s">
        <v>251</v>
      </c>
      <c r="CJ862" s="262"/>
      <c r="CK862" s="262"/>
      <c r="CL862" s="262"/>
      <c r="CM862" s="262"/>
      <c r="CN862" s="262"/>
      <c r="CO862" s="262"/>
      <c r="CP862" s="262"/>
      <c r="CQ862" s="262"/>
      <c r="CR862" s="263"/>
      <c r="CS862" s="5"/>
      <c r="CT862" s="5"/>
      <c r="CV862" s="261" t="s">
        <v>251</v>
      </c>
      <c r="CW862" s="262"/>
      <c r="CX862" s="262"/>
      <c r="CY862" s="262"/>
      <c r="CZ862" s="262"/>
      <c r="DA862" s="262"/>
      <c r="DB862" s="262"/>
      <c r="DC862" s="262"/>
      <c r="DD862" s="262"/>
      <c r="DE862" s="263"/>
      <c r="DF862" s="5"/>
      <c r="DG862" s="5"/>
      <c r="DI862" s="261" t="s">
        <v>251</v>
      </c>
      <c r="DJ862" s="262"/>
      <c r="DK862" s="262"/>
      <c r="DL862" s="262"/>
      <c r="DM862" s="262"/>
      <c r="DN862" s="262"/>
      <c r="DO862" s="262"/>
      <c r="DP862" s="262"/>
      <c r="DQ862" s="262"/>
      <c r="DR862" s="263"/>
      <c r="DS862" s="5"/>
      <c r="DT862" s="5"/>
      <c r="DU862" s="5"/>
      <c r="DV862" s="5"/>
      <c r="DW862" s="5"/>
      <c r="DX862" s="5"/>
      <c r="DY862" s="5"/>
      <c r="DZ862" s="5"/>
      <c r="EA862" s="5"/>
      <c r="EB862" s="5"/>
    </row>
    <row r="863" spans="1:132" ht="18.75" customHeight="1" x14ac:dyDescent="0.4">
      <c r="A863" s="5"/>
      <c r="B863" s="5"/>
      <c r="C863" s="25"/>
      <c r="D863" s="25"/>
      <c r="E863" s="8"/>
      <c r="F863" s="8"/>
      <c r="G863" s="8"/>
      <c r="H863" s="17"/>
      <c r="I863" s="17"/>
      <c r="J863" s="17"/>
      <c r="K863" s="17"/>
      <c r="L863" s="17"/>
      <c r="M863" s="17"/>
      <c r="N863" s="17"/>
      <c r="O863" s="17"/>
      <c r="P863" s="17"/>
      <c r="Q863" s="17"/>
      <c r="R863" s="8"/>
      <c r="S863" s="8"/>
      <c r="T863" s="25"/>
      <c r="U863" s="17"/>
      <c r="V863" s="17"/>
      <c r="W863" s="17"/>
      <c r="X863" s="17"/>
      <c r="Y863" s="17"/>
      <c r="Z863" s="17"/>
      <c r="AA863" s="17"/>
      <c r="AB863" s="17"/>
      <c r="AC863" s="17"/>
      <c r="AD863" s="17"/>
      <c r="AE863" s="8"/>
      <c r="AF863" s="8"/>
      <c r="AG863" s="25"/>
      <c r="AH863" s="17"/>
      <c r="AI863" s="17"/>
      <c r="AJ863" s="17"/>
      <c r="AK863" s="17"/>
      <c r="AL863" s="17"/>
      <c r="AM863" s="17"/>
      <c r="AN863" s="17"/>
      <c r="AO863" s="17"/>
      <c r="AP863" s="17"/>
      <c r="AQ863" s="17"/>
      <c r="AR863" s="8"/>
      <c r="AS863" s="8"/>
      <c r="AT863" s="25"/>
      <c r="AU863" s="17"/>
      <c r="AV863" s="17"/>
      <c r="AW863" s="17"/>
      <c r="AX863" s="17"/>
      <c r="AY863" s="17"/>
      <c r="AZ863" s="17"/>
      <c r="BA863" s="17"/>
      <c r="BB863" s="17"/>
      <c r="BC863" s="17"/>
      <c r="BD863" s="17"/>
      <c r="BE863" s="8"/>
      <c r="BF863" s="8"/>
      <c r="BG863" s="8"/>
      <c r="BH863" s="8"/>
      <c r="BI863" s="8"/>
      <c r="BJ863" s="8"/>
      <c r="BK863" s="8"/>
      <c r="BL863" s="8"/>
      <c r="BM863" s="5"/>
      <c r="BN863" s="5"/>
      <c r="BO863" s="5"/>
      <c r="BP863" s="5"/>
      <c r="BS863" s="5"/>
      <c r="BT863" s="5"/>
      <c r="BU863" s="5"/>
      <c r="BV863" s="264"/>
      <c r="BW863" s="265"/>
      <c r="BX863" s="265"/>
      <c r="BY863" s="265"/>
      <c r="BZ863" s="265"/>
      <c r="CA863" s="265"/>
      <c r="CB863" s="265"/>
      <c r="CC863" s="265"/>
      <c r="CD863" s="265"/>
      <c r="CE863" s="266"/>
      <c r="CF863" s="5"/>
      <c r="CG863" s="5"/>
      <c r="CI863" s="264"/>
      <c r="CJ863" s="265"/>
      <c r="CK863" s="265"/>
      <c r="CL863" s="265"/>
      <c r="CM863" s="265"/>
      <c r="CN863" s="265"/>
      <c r="CO863" s="265"/>
      <c r="CP863" s="265"/>
      <c r="CQ863" s="265"/>
      <c r="CR863" s="266"/>
      <c r="CS863" s="5"/>
      <c r="CT863" s="5"/>
      <c r="CV863" s="264"/>
      <c r="CW863" s="265"/>
      <c r="CX863" s="265"/>
      <c r="CY863" s="265"/>
      <c r="CZ863" s="265"/>
      <c r="DA863" s="265"/>
      <c r="DB863" s="265"/>
      <c r="DC863" s="265"/>
      <c r="DD863" s="265"/>
      <c r="DE863" s="266"/>
      <c r="DF863" s="5"/>
      <c r="DG863" s="5"/>
      <c r="DI863" s="264"/>
      <c r="DJ863" s="265"/>
      <c r="DK863" s="265"/>
      <c r="DL863" s="265"/>
      <c r="DM863" s="265"/>
      <c r="DN863" s="265"/>
      <c r="DO863" s="265"/>
      <c r="DP863" s="265"/>
      <c r="DQ863" s="265"/>
      <c r="DR863" s="266"/>
      <c r="DS863" s="5"/>
      <c r="DT863" s="5"/>
      <c r="DU863" s="5"/>
      <c r="DV863" s="5"/>
      <c r="DW863" s="5"/>
      <c r="DX863" s="5"/>
      <c r="DY863" s="5"/>
      <c r="DZ863" s="5"/>
      <c r="EA863" s="5"/>
      <c r="EB863" s="5"/>
    </row>
    <row r="864" spans="1:132" ht="18.75" customHeight="1" x14ac:dyDescent="0.4">
      <c r="A864" s="5"/>
      <c r="B864" s="5"/>
      <c r="C864" s="25"/>
      <c r="D864" s="25"/>
      <c r="E864" s="8"/>
      <c r="F864" s="8"/>
      <c r="G864" s="8"/>
      <c r="H864" s="17"/>
      <c r="I864" s="17"/>
      <c r="J864" s="17"/>
      <c r="K864" s="17"/>
      <c r="L864" s="17"/>
      <c r="M864" s="17"/>
      <c r="N864" s="17"/>
      <c r="O864" s="17"/>
      <c r="P864" s="17"/>
      <c r="Q864" s="17"/>
      <c r="R864" s="8"/>
      <c r="S864" s="8"/>
      <c r="T864" s="25"/>
      <c r="U864" s="17"/>
      <c r="V864" s="17"/>
      <c r="W864" s="17"/>
      <c r="X864" s="17"/>
      <c r="Y864" s="17"/>
      <c r="Z864" s="17"/>
      <c r="AA864" s="17"/>
      <c r="AB864" s="17"/>
      <c r="AC864" s="17"/>
      <c r="AD864" s="17"/>
      <c r="AE864" s="8"/>
      <c r="AF864" s="8"/>
      <c r="AG864" s="25"/>
      <c r="AH864" s="17"/>
      <c r="AI864" s="17"/>
      <c r="AJ864" s="17"/>
      <c r="AK864" s="17"/>
      <c r="AL864" s="17"/>
      <c r="AM864" s="17"/>
      <c r="AN864" s="17"/>
      <c r="AO864" s="17"/>
      <c r="AP864" s="17"/>
      <c r="AQ864" s="17"/>
      <c r="AR864" s="8"/>
      <c r="AS864" s="8"/>
      <c r="AT864" s="25"/>
      <c r="AU864" s="17"/>
      <c r="AV864" s="17"/>
      <c r="AW864" s="17"/>
      <c r="AX864" s="17"/>
      <c r="AY864" s="17"/>
      <c r="AZ864" s="17"/>
      <c r="BA864" s="17"/>
      <c r="BB864" s="17"/>
      <c r="BC864" s="17"/>
      <c r="BD864" s="17"/>
      <c r="BE864" s="8"/>
      <c r="BF864" s="8"/>
      <c r="BG864" s="8"/>
      <c r="BH864" s="8"/>
      <c r="BI864" s="8"/>
      <c r="BJ864" s="8"/>
      <c r="BK864" s="8"/>
      <c r="BL864" s="8"/>
      <c r="BM864" s="5"/>
      <c r="BN864" s="5"/>
      <c r="BO864" s="5"/>
      <c r="BP864" s="5"/>
      <c r="BS864" s="5"/>
      <c r="BT864" s="5"/>
      <c r="BU864" s="5"/>
      <c r="BV864" s="441" t="s">
        <v>168</v>
      </c>
      <c r="BW864" s="442"/>
      <c r="BX864" s="442"/>
      <c r="BY864" s="442"/>
      <c r="BZ864" s="442"/>
      <c r="CA864" s="442"/>
      <c r="CB864" s="442"/>
      <c r="CC864" s="442"/>
      <c r="CD864" s="442"/>
      <c r="CE864" s="443"/>
      <c r="CF864" s="5"/>
      <c r="CG864" s="5"/>
      <c r="CI864" s="441" t="s">
        <v>168</v>
      </c>
      <c r="CJ864" s="442"/>
      <c r="CK864" s="442"/>
      <c r="CL864" s="442"/>
      <c r="CM864" s="442"/>
      <c r="CN864" s="442"/>
      <c r="CO864" s="442"/>
      <c r="CP864" s="442"/>
      <c r="CQ864" s="442"/>
      <c r="CR864" s="443"/>
      <c r="CS864" s="5"/>
      <c r="CT864" s="5"/>
      <c r="CV864" s="441" t="s">
        <v>168</v>
      </c>
      <c r="CW864" s="442"/>
      <c r="CX864" s="442"/>
      <c r="CY864" s="442"/>
      <c r="CZ864" s="442"/>
      <c r="DA864" s="442"/>
      <c r="DB864" s="442"/>
      <c r="DC864" s="442"/>
      <c r="DD864" s="442"/>
      <c r="DE864" s="443"/>
      <c r="DF864" s="5"/>
      <c r="DG864" s="5"/>
      <c r="DI864" s="441" t="s">
        <v>168</v>
      </c>
      <c r="DJ864" s="442"/>
      <c r="DK864" s="442"/>
      <c r="DL864" s="442"/>
      <c r="DM864" s="442"/>
      <c r="DN864" s="442"/>
      <c r="DO864" s="442"/>
      <c r="DP864" s="442"/>
      <c r="DQ864" s="442"/>
      <c r="DR864" s="443"/>
      <c r="DS864" s="5"/>
      <c r="DT864" s="5"/>
      <c r="DU864" s="5"/>
      <c r="DV864" s="5"/>
      <c r="DW864" s="5"/>
      <c r="DX864" s="5"/>
      <c r="DY864" s="5"/>
      <c r="DZ864" s="5"/>
      <c r="EA864" s="5"/>
      <c r="EB864" s="5"/>
    </row>
    <row r="865" spans="1:132" ht="18.75" customHeight="1" x14ac:dyDescent="0.4">
      <c r="A865" s="5"/>
      <c r="B865" s="5"/>
      <c r="C865" s="25"/>
      <c r="D865" s="25"/>
      <c r="E865" s="8"/>
      <c r="F865" s="8"/>
      <c r="G865" s="8"/>
      <c r="H865" s="8"/>
      <c r="I865" s="8"/>
      <c r="J865" s="8"/>
      <c r="K865" s="8"/>
      <c r="L865" s="8"/>
      <c r="M865" s="8"/>
      <c r="N865" s="8"/>
      <c r="O865" s="8"/>
      <c r="P865" s="8"/>
      <c r="Q865" s="8"/>
      <c r="R865" s="8"/>
      <c r="S865" s="8"/>
      <c r="T865" s="25"/>
      <c r="U865" s="8"/>
      <c r="V865" s="8"/>
      <c r="W865" s="8"/>
      <c r="X865" s="8"/>
      <c r="Y865" s="8"/>
      <c r="Z865" s="8"/>
      <c r="AA865" s="8"/>
      <c r="AB865" s="8"/>
      <c r="AC865" s="8"/>
      <c r="AD865" s="8"/>
      <c r="AE865" s="8"/>
      <c r="AF865" s="8"/>
      <c r="AG865" s="25"/>
      <c r="AH865" s="8"/>
      <c r="AI865" s="8"/>
      <c r="AJ865" s="8"/>
      <c r="AK865" s="8"/>
      <c r="AL865" s="8"/>
      <c r="AM865" s="8"/>
      <c r="AN865" s="8"/>
      <c r="AO865" s="8"/>
      <c r="AP865" s="8"/>
      <c r="AQ865" s="8"/>
      <c r="AR865" s="8"/>
      <c r="AS865" s="8"/>
      <c r="AT865" s="25"/>
      <c r="AU865" s="8"/>
      <c r="AV865" s="8"/>
      <c r="AW865" s="8"/>
      <c r="AX865" s="8"/>
      <c r="AY865" s="8"/>
      <c r="AZ865" s="8"/>
      <c r="BA865" s="8"/>
      <c r="BB865" s="8"/>
      <c r="BC865" s="8"/>
      <c r="BD865" s="8"/>
      <c r="BE865" s="8"/>
      <c r="BF865" s="8"/>
      <c r="BG865" s="8"/>
      <c r="BH865" s="8"/>
      <c r="BI865" s="8"/>
      <c r="BJ865" s="8"/>
      <c r="BK865" s="8"/>
      <c r="BL865" s="8"/>
      <c r="BM865" s="5"/>
      <c r="BN865" s="5"/>
      <c r="BO865" s="5"/>
      <c r="BP865" s="5"/>
      <c r="BS865" s="5"/>
      <c r="BT865" s="5"/>
      <c r="BU865" s="5"/>
      <c r="BV865" s="5"/>
      <c r="BW865" s="5"/>
      <c r="BX865" s="5"/>
      <c r="BY865" s="5"/>
      <c r="BZ865" s="5"/>
      <c r="CA865" s="5"/>
      <c r="CB865" s="5"/>
      <c r="CC865" s="5"/>
      <c r="CD865" s="5"/>
      <c r="CE865" s="5"/>
      <c r="CF865" s="5"/>
      <c r="CG865" s="5"/>
      <c r="CI865" s="5"/>
      <c r="CJ865" s="5"/>
      <c r="CK865" s="5"/>
      <c r="CL865" s="5"/>
      <c r="CM865" s="5"/>
      <c r="CN865" s="5"/>
      <c r="CO865" s="5"/>
      <c r="CP865" s="5"/>
      <c r="CQ865" s="5"/>
      <c r="CR865" s="5"/>
      <c r="CS865" s="5"/>
      <c r="CT865" s="5"/>
      <c r="CV865" s="5"/>
      <c r="CW865" s="5"/>
      <c r="CX865" s="5"/>
      <c r="CY865" s="5"/>
      <c r="CZ865" s="5"/>
      <c r="DA865" s="5"/>
      <c r="DB865" s="5"/>
      <c r="DC865" s="5"/>
      <c r="DD865" s="5"/>
      <c r="DE865" s="5"/>
      <c r="DF865" s="5"/>
      <c r="DG865" s="5"/>
      <c r="DI865" s="5"/>
      <c r="DJ865" s="5"/>
      <c r="DK865" s="5"/>
      <c r="DL865" s="5"/>
      <c r="DM865" s="5"/>
      <c r="DN865" s="5"/>
      <c r="DO865" s="5"/>
      <c r="DP865" s="5"/>
      <c r="DQ865" s="5"/>
      <c r="DR865" s="5"/>
      <c r="DS865" s="5"/>
      <c r="DT865" s="5"/>
      <c r="DU865" s="5"/>
      <c r="DV865" s="5"/>
      <c r="DW865" s="5"/>
      <c r="DX865" s="5"/>
      <c r="DY865" s="5"/>
      <c r="DZ865" s="5"/>
      <c r="EA865" s="5"/>
      <c r="EB865" s="5"/>
    </row>
    <row r="866" spans="1:132" ht="18.75" customHeight="1" x14ac:dyDescent="0.4">
      <c r="A866" s="5"/>
      <c r="B866" s="5"/>
      <c r="C866" s="25"/>
      <c r="D866" s="25"/>
      <c r="E866" s="8"/>
      <c r="F866" s="8"/>
      <c r="G866" s="8"/>
      <c r="H866" s="17"/>
      <c r="I866" s="17"/>
      <c r="J866" s="17"/>
      <c r="K866" s="17"/>
      <c r="L866" s="17"/>
      <c r="M866" s="17"/>
      <c r="N866" s="17"/>
      <c r="O866" s="17"/>
      <c r="P866" s="17"/>
      <c r="Q866" s="17"/>
      <c r="R866" s="8"/>
      <c r="S866" s="8"/>
      <c r="T866" s="25"/>
      <c r="U866" s="17"/>
      <c r="V866" s="17"/>
      <c r="W866" s="17"/>
      <c r="X866" s="17"/>
      <c r="Y866" s="17"/>
      <c r="Z866" s="17"/>
      <c r="AA866" s="17"/>
      <c r="AB866" s="17"/>
      <c r="AC866" s="17"/>
      <c r="AD866" s="17"/>
      <c r="AE866" s="8"/>
      <c r="AF866" s="8"/>
      <c r="AG866" s="25"/>
      <c r="AH866" s="17"/>
      <c r="AI866" s="17"/>
      <c r="AJ866" s="17"/>
      <c r="AK866" s="17"/>
      <c r="AL866" s="17"/>
      <c r="AM866" s="17"/>
      <c r="AN866" s="17"/>
      <c r="AO866" s="17"/>
      <c r="AP866" s="17"/>
      <c r="AQ866" s="17"/>
      <c r="AR866" s="8"/>
      <c r="AS866" s="8"/>
      <c r="AT866" s="25"/>
      <c r="AU866" s="17"/>
      <c r="AV866" s="17"/>
      <c r="AW866" s="17"/>
      <c r="AX866" s="17"/>
      <c r="AY866" s="17"/>
      <c r="AZ866" s="17"/>
      <c r="BA866" s="17"/>
      <c r="BB866" s="17"/>
      <c r="BC866" s="17"/>
      <c r="BD866" s="17"/>
      <c r="BE866" s="8"/>
      <c r="BF866" s="8"/>
      <c r="BG866" s="8"/>
      <c r="BH866" s="8"/>
      <c r="BI866" s="8"/>
      <c r="BJ866" s="8"/>
      <c r="BK866" s="8"/>
      <c r="BL866" s="8"/>
      <c r="BM866" s="5"/>
      <c r="BN866" s="5"/>
      <c r="BO866" s="5"/>
      <c r="BP866" s="5"/>
      <c r="BS866" s="5"/>
      <c r="BT866" s="5"/>
      <c r="BU866" s="5"/>
      <c r="BV866" s="261" t="s">
        <v>251</v>
      </c>
      <c r="BW866" s="262"/>
      <c r="BX866" s="262"/>
      <c r="BY866" s="262"/>
      <c r="BZ866" s="262"/>
      <c r="CA866" s="262"/>
      <c r="CB866" s="262"/>
      <c r="CC866" s="262"/>
      <c r="CD866" s="262"/>
      <c r="CE866" s="263"/>
      <c r="CF866" s="5"/>
      <c r="CG866" s="5"/>
      <c r="CI866" s="261" t="s">
        <v>251</v>
      </c>
      <c r="CJ866" s="262"/>
      <c r="CK866" s="262"/>
      <c r="CL866" s="262"/>
      <c r="CM866" s="262"/>
      <c r="CN866" s="262"/>
      <c r="CO866" s="262"/>
      <c r="CP866" s="262"/>
      <c r="CQ866" s="262"/>
      <c r="CR866" s="263"/>
      <c r="CS866" s="5"/>
      <c r="CT866" s="5"/>
      <c r="CV866" s="261" t="s">
        <v>251</v>
      </c>
      <c r="CW866" s="262"/>
      <c r="CX866" s="262"/>
      <c r="CY866" s="262"/>
      <c r="CZ866" s="262"/>
      <c r="DA866" s="262"/>
      <c r="DB866" s="262"/>
      <c r="DC866" s="262"/>
      <c r="DD866" s="262"/>
      <c r="DE866" s="263"/>
      <c r="DF866" s="5"/>
      <c r="DG866" s="5"/>
      <c r="DI866" s="261" t="s">
        <v>251</v>
      </c>
      <c r="DJ866" s="262"/>
      <c r="DK866" s="262"/>
      <c r="DL866" s="262"/>
      <c r="DM866" s="262"/>
      <c r="DN866" s="262"/>
      <c r="DO866" s="262"/>
      <c r="DP866" s="262"/>
      <c r="DQ866" s="262"/>
      <c r="DR866" s="263"/>
      <c r="DS866" s="5"/>
      <c r="DT866" s="5"/>
      <c r="DU866" s="5"/>
      <c r="DV866" s="5"/>
      <c r="DW866" s="5"/>
      <c r="DX866" s="5"/>
      <c r="DY866" s="5"/>
      <c r="DZ866" s="5"/>
      <c r="EA866" s="5"/>
      <c r="EB866" s="5"/>
    </row>
    <row r="867" spans="1:132" ht="18.75" customHeight="1" x14ac:dyDescent="0.4">
      <c r="A867" s="5"/>
      <c r="B867" s="5"/>
      <c r="C867" s="25"/>
      <c r="D867" s="25"/>
      <c r="E867" s="8"/>
      <c r="F867" s="8"/>
      <c r="G867" s="8"/>
      <c r="H867" s="17"/>
      <c r="I867" s="17"/>
      <c r="J867" s="17"/>
      <c r="K867" s="17"/>
      <c r="L867" s="17"/>
      <c r="M867" s="17"/>
      <c r="N867" s="17"/>
      <c r="O867" s="17"/>
      <c r="P867" s="17"/>
      <c r="Q867" s="17"/>
      <c r="R867" s="8"/>
      <c r="S867" s="8"/>
      <c r="T867" s="25"/>
      <c r="U867" s="17"/>
      <c r="V867" s="17"/>
      <c r="W867" s="17"/>
      <c r="X867" s="17"/>
      <c r="Y867" s="17"/>
      <c r="Z867" s="17"/>
      <c r="AA867" s="17"/>
      <c r="AB867" s="17"/>
      <c r="AC867" s="17"/>
      <c r="AD867" s="17"/>
      <c r="AE867" s="8"/>
      <c r="AF867" s="8"/>
      <c r="AG867" s="25"/>
      <c r="AH867" s="17"/>
      <c r="AI867" s="17"/>
      <c r="AJ867" s="17"/>
      <c r="AK867" s="17"/>
      <c r="AL867" s="17"/>
      <c r="AM867" s="17"/>
      <c r="AN867" s="17"/>
      <c r="AO867" s="17"/>
      <c r="AP867" s="17"/>
      <c r="AQ867" s="17"/>
      <c r="AR867" s="8"/>
      <c r="AS867" s="8"/>
      <c r="AT867" s="25"/>
      <c r="AU867" s="17"/>
      <c r="AV867" s="17"/>
      <c r="AW867" s="17"/>
      <c r="AX867" s="17"/>
      <c r="AY867" s="17"/>
      <c r="AZ867" s="17"/>
      <c r="BA867" s="17"/>
      <c r="BB867" s="17"/>
      <c r="BC867" s="17"/>
      <c r="BD867" s="17"/>
      <c r="BE867" s="8"/>
      <c r="BF867" s="8"/>
      <c r="BG867" s="8"/>
      <c r="BH867" s="8"/>
      <c r="BI867" s="8"/>
      <c r="BJ867" s="8"/>
      <c r="BK867" s="8"/>
      <c r="BL867" s="8"/>
      <c r="BM867" s="5"/>
      <c r="BN867" s="5"/>
      <c r="BO867" s="5"/>
      <c r="BP867" s="5"/>
      <c r="BS867" s="5"/>
      <c r="BT867" s="5"/>
      <c r="BU867" s="5"/>
      <c r="BV867" s="264"/>
      <c r="BW867" s="265"/>
      <c r="BX867" s="265"/>
      <c r="BY867" s="265"/>
      <c r="BZ867" s="265"/>
      <c r="CA867" s="265"/>
      <c r="CB867" s="265"/>
      <c r="CC867" s="265"/>
      <c r="CD867" s="265"/>
      <c r="CE867" s="266"/>
      <c r="CF867" s="5"/>
      <c r="CG867" s="5"/>
      <c r="CI867" s="264"/>
      <c r="CJ867" s="265"/>
      <c r="CK867" s="265"/>
      <c r="CL867" s="265"/>
      <c r="CM867" s="265"/>
      <c r="CN867" s="265"/>
      <c r="CO867" s="265"/>
      <c r="CP867" s="265"/>
      <c r="CQ867" s="265"/>
      <c r="CR867" s="266"/>
      <c r="CS867" s="5"/>
      <c r="CT867" s="5"/>
      <c r="CV867" s="264"/>
      <c r="CW867" s="265"/>
      <c r="CX867" s="265"/>
      <c r="CY867" s="265"/>
      <c r="CZ867" s="265"/>
      <c r="DA867" s="265"/>
      <c r="DB867" s="265"/>
      <c r="DC867" s="265"/>
      <c r="DD867" s="265"/>
      <c r="DE867" s="266"/>
      <c r="DF867" s="5"/>
      <c r="DG867" s="5"/>
      <c r="DI867" s="264"/>
      <c r="DJ867" s="265"/>
      <c r="DK867" s="265"/>
      <c r="DL867" s="265"/>
      <c r="DM867" s="265"/>
      <c r="DN867" s="265"/>
      <c r="DO867" s="265"/>
      <c r="DP867" s="265"/>
      <c r="DQ867" s="265"/>
      <c r="DR867" s="266"/>
      <c r="DS867" s="5"/>
      <c r="DT867" s="5"/>
      <c r="DU867" s="5"/>
      <c r="DV867" s="5"/>
      <c r="DW867" s="5"/>
      <c r="DX867" s="5"/>
      <c r="DY867" s="5"/>
      <c r="DZ867" s="5"/>
      <c r="EA867" s="5"/>
      <c r="EB867" s="5"/>
    </row>
    <row r="868" spans="1:132" ht="18.75" customHeight="1" x14ac:dyDescent="0.4">
      <c r="A868" s="5"/>
      <c r="B868" s="5"/>
      <c r="C868" s="25"/>
      <c r="D868" s="25"/>
      <c r="E868" s="8"/>
      <c r="F868" s="8"/>
      <c r="G868" s="8"/>
      <c r="H868" s="17"/>
      <c r="I868" s="17"/>
      <c r="J868" s="17"/>
      <c r="K868" s="17"/>
      <c r="L868" s="17"/>
      <c r="M868" s="17"/>
      <c r="N868" s="17"/>
      <c r="O868" s="17"/>
      <c r="P868" s="17"/>
      <c r="Q868" s="17"/>
      <c r="R868" s="8"/>
      <c r="S868" s="8"/>
      <c r="T868" s="25"/>
      <c r="U868" s="17"/>
      <c r="V868" s="17"/>
      <c r="W868" s="17"/>
      <c r="X868" s="17"/>
      <c r="Y868" s="17"/>
      <c r="Z868" s="17"/>
      <c r="AA868" s="17"/>
      <c r="AB868" s="17"/>
      <c r="AC868" s="17"/>
      <c r="AD868" s="17"/>
      <c r="AE868" s="8"/>
      <c r="AF868" s="8"/>
      <c r="AG868" s="25"/>
      <c r="AH868" s="17"/>
      <c r="AI868" s="17"/>
      <c r="AJ868" s="17"/>
      <c r="AK868" s="17"/>
      <c r="AL868" s="17"/>
      <c r="AM868" s="17"/>
      <c r="AN868" s="17"/>
      <c r="AO868" s="17"/>
      <c r="AP868" s="17"/>
      <c r="AQ868" s="17"/>
      <c r="AR868" s="8"/>
      <c r="AS868" s="8"/>
      <c r="AT868" s="25"/>
      <c r="AU868" s="17"/>
      <c r="AV868" s="17"/>
      <c r="AW868" s="17"/>
      <c r="AX868" s="17"/>
      <c r="AY868" s="17"/>
      <c r="AZ868" s="17"/>
      <c r="BA868" s="17"/>
      <c r="BB868" s="17"/>
      <c r="BC868" s="17"/>
      <c r="BD868" s="17"/>
      <c r="BE868" s="8"/>
      <c r="BF868" s="8"/>
      <c r="BG868" s="8"/>
      <c r="BH868" s="8"/>
      <c r="BI868" s="8"/>
      <c r="BJ868" s="8"/>
      <c r="BK868" s="8"/>
      <c r="BL868" s="8"/>
      <c r="BM868" s="5"/>
      <c r="BN868" s="5"/>
      <c r="BO868" s="5"/>
      <c r="BP868" s="5"/>
      <c r="BS868" s="5"/>
      <c r="BT868" s="5"/>
      <c r="BU868" s="5"/>
      <c r="BV868" s="441" t="s">
        <v>168</v>
      </c>
      <c r="BW868" s="442"/>
      <c r="BX868" s="442"/>
      <c r="BY868" s="442"/>
      <c r="BZ868" s="442"/>
      <c r="CA868" s="442"/>
      <c r="CB868" s="442"/>
      <c r="CC868" s="442"/>
      <c r="CD868" s="442"/>
      <c r="CE868" s="443"/>
      <c r="CF868" s="5"/>
      <c r="CG868" s="5"/>
      <c r="CI868" s="441" t="s">
        <v>168</v>
      </c>
      <c r="CJ868" s="442"/>
      <c r="CK868" s="442"/>
      <c r="CL868" s="442"/>
      <c r="CM868" s="442"/>
      <c r="CN868" s="442"/>
      <c r="CO868" s="442"/>
      <c r="CP868" s="442"/>
      <c r="CQ868" s="442"/>
      <c r="CR868" s="443"/>
      <c r="CS868" s="5"/>
      <c r="CT868" s="5"/>
      <c r="CV868" s="441" t="s">
        <v>168</v>
      </c>
      <c r="CW868" s="442"/>
      <c r="CX868" s="442"/>
      <c r="CY868" s="442"/>
      <c r="CZ868" s="442"/>
      <c r="DA868" s="442"/>
      <c r="DB868" s="442"/>
      <c r="DC868" s="442"/>
      <c r="DD868" s="442"/>
      <c r="DE868" s="443"/>
      <c r="DF868" s="5"/>
      <c r="DG868" s="5"/>
      <c r="DI868" s="441" t="s">
        <v>168</v>
      </c>
      <c r="DJ868" s="442"/>
      <c r="DK868" s="442"/>
      <c r="DL868" s="442"/>
      <c r="DM868" s="442"/>
      <c r="DN868" s="442"/>
      <c r="DO868" s="442"/>
      <c r="DP868" s="442"/>
      <c r="DQ868" s="442"/>
      <c r="DR868" s="443"/>
      <c r="DS868" s="5"/>
      <c r="DT868" s="5"/>
      <c r="DU868" s="5"/>
      <c r="DV868" s="5"/>
      <c r="DW868" s="5"/>
      <c r="DX868" s="5"/>
      <c r="DY868" s="5"/>
      <c r="DZ868" s="5"/>
      <c r="EA868" s="5"/>
      <c r="EB868" s="5"/>
    </row>
    <row r="869" spans="1:132" ht="18.75" customHeight="1" x14ac:dyDescent="0.4">
      <c r="A869" s="5"/>
      <c r="B869" s="5"/>
      <c r="C869" s="25"/>
      <c r="D869" s="25"/>
      <c r="E869" s="8"/>
      <c r="F869" s="8"/>
      <c r="G869" s="8"/>
      <c r="H869" s="8"/>
      <c r="I869" s="8"/>
      <c r="J869" s="8"/>
      <c r="K869" s="8"/>
      <c r="L869" s="8"/>
      <c r="M869" s="8"/>
      <c r="N869" s="8"/>
      <c r="O869" s="8"/>
      <c r="P869" s="8"/>
      <c r="Q869" s="8"/>
      <c r="R869" s="8"/>
      <c r="S869" s="8"/>
      <c r="T869" s="25"/>
      <c r="U869" s="8"/>
      <c r="V869" s="8"/>
      <c r="W869" s="8"/>
      <c r="X869" s="8"/>
      <c r="Y869" s="8"/>
      <c r="Z869" s="8"/>
      <c r="AA869" s="8"/>
      <c r="AB869" s="8"/>
      <c r="AC869" s="8"/>
      <c r="AD869" s="8"/>
      <c r="AE869" s="8"/>
      <c r="AF869" s="8"/>
      <c r="AG869" s="25"/>
      <c r="AH869" s="8"/>
      <c r="AI869" s="8"/>
      <c r="AJ869" s="8"/>
      <c r="AK869" s="8"/>
      <c r="AL869" s="8"/>
      <c r="AM869" s="8"/>
      <c r="AN869" s="8"/>
      <c r="AO869" s="8"/>
      <c r="AP869" s="8"/>
      <c r="AQ869" s="8"/>
      <c r="AR869" s="8"/>
      <c r="AS869" s="8"/>
      <c r="AT869" s="25"/>
      <c r="AU869" s="8"/>
      <c r="AV869" s="8"/>
      <c r="AW869" s="8"/>
      <c r="AX869" s="8"/>
      <c r="AY869" s="8"/>
      <c r="AZ869" s="8"/>
      <c r="BA869" s="8"/>
      <c r="BB869" s="8"/>
      <c r="BC869" s="8"/>
      <c r="BD869" s="8"/>
      <c r="BE869" s="8"/>
      <c r="BF869" s="8"/>
      <c r="BG869" s="8"/>
      <c r="BH869" s="8"/>
      <c r="BI869" s="8"/>
      <c r="BJ869" s="8"/>
      <c r="BK869" s="8"/>
      <c r="BL869" s="8"/>
      <c r="BM869" s="5"/>
      <c r="BN869" s="5"/>
      <c r="BO869" s="5"/>
      <c r="BP869" s="5"/>
      <c r="BS869" s="5"/>
      <c r="BT869" s="5"/>
      <c r="BU869" s="5"/>
      <c r="BV869" s="5"/>
      <c r="BW869" s="5"/>
      <c r="BX869" s="5"/>
      <c r="BY869" s="5"/>
      <c r="BZ869" s="5"/>
      <c r="CA869" s="5"/>
      <c r="CB869" s="5"/>
      <c r="CC869" s="5"/>
      <c r="CD869" s="5"/>
      <c r="CE869" s="5"/>
      <c r="CF869" s="5"/>
      <c r="CG869" s="5"/>
      <c r="CI869" s="5"/>
      <c r="CJ869" s="5"/>
      <c r="CK869" s="5"/>
      <c r="CL869" s="5"/>
      <c r="CM869" s="5"/>
      <c r="CN869" s="5"/>
      <c r="CO869" s="5"/>
      <c r="CP869" s="5"/>
      <c r="CQ869" s="5"/>
      <c r="CR869" s="5"/>
      <c r="CS869" s="5"/>
      <c r="CT869" s="5"/>
      <c r="CV869" s="5"/>
      <c r="CW869" s="5"/>
      <c r="CX869" s="5"/>
      <c r="CY869" s="5"/>
      <c r="CZ869" s="5"/>
      <c r="DA869" s="5"/>
      <c r="DB869" s="5"/>
      <c r="DC869" s="5"/>
      <c r="DD869" s="5"/>
      <c r="DE869" s="5"/>
      <c r="DF869" s="5"/>
      <c r="DG869" s="5"/>
      <c r="DI869" s="5"/>
      <c r="DJ869" s="5"/>
      <c r="DK869" s="5"/>
      <c r="DL869" s="5"/>
      <c r="DM869" s="5"/>
      <c r="DN869" s="5"/>
      <c r="DO869" s="5"/>
      <c r="DP869" s="5"/>
      <c r="DQ869" s="5"/>
      <c r="DR869" s="5"/>
      <c r="DS869" s="5"/>
      <c r="DT869" s="5"/>
      <c r="DU869" s="5"/>
      <c r="DV869" s="5"/>
      <c r="DW869" s="5"/>
      <c r="DX869" s="5"/>
      <c r="DY869" s="5"/>
      <c r="DZ869" s="5"/>
      <c r="EA869" s="5"/>
      <c r="EB869" s="5"/>
    </row>
    <row r="870" spans="1:132" ht="18.75" customHeight="1" x14ac:dyDescent="0.4">
      <c r="A870" s="5"/>
      <c r="B870" s="5"/>
      <c r="C870" s="25"/>
      <c r="D870" s="25"/>
      <c r="E870" s="8"/>
      <c r="F870" s="8"/>
      <c r="G870" s="8"/>
      <c r="H870" s="17"/>
      <c r="I870" s="17"/>
      <c r="J870" s="17"/>
      <c r="K870" s="17"/>
      <c r="L870" s="17"/>
      <c r="M870" s="17"/>
      <c r="N870" s="17"/>
      <c r="O870" s="17"/>
      <c r="P870" s="17"/>
      <c r="Q870" s="17"/>
      <c r="R870" s="8"/>
      <c r="S870" s="8"/>
      <c r="T870" s="25"/>
      <c r="U870" s="17"/>
      <c r="V870" s="17"/>
      <c r="W870" s="17"/>
      <c r="X870" s="17"/>
      <c r="Y870" s="17"/>
      <c r="Z870" s="17"/>
      <c r="AA870" s="17"/>
      <c r="AB870" s="17"/>
      <c r="AC870" s="17"/>
      <c r="AD870" s="17"/>
      <c r="AE870" s="8"/>
      <c r="AF870" s="8"/>
      <c r="AG870" s="25"/>
      <c r="AH870" s="17"/>
      <c r="AI870" s="17"/>
      <c r="AJ870" s="17"/>
      <c r="AK870" s="17"/>
      <c r="AL870" s="17"/>
      <c r="AM870" s="17"/>
      <c r="AN870" s="17"/>
      <c r="AO870" s="17"/>
      <c r="AP870" s="17"/>
      <c r="AQ870" s="17"/>
      <c r="AR870" s="8"/>
      <c r="AS870" s="8"/>
      <c r="AT870" s="25"/>
      <c r="AU870" s="17"/>
      <c r="AV870" s="17"/>
      <c r="AW870" s="17"/>
      <c r="AX870" s="17"/>
      <c r="AY870" s="17"/>
      <c r="AZ870" s="17"/>
      <c r="BA870" s="17"/>
      <c r="BB870" s="17"/>
      <c r="BC870" s="17"/>
      <c r="BD870" s="17"/>
      <c r="BE870" s="8"/>
      <c r="BF870" s="8"/>
      <c r="BG870" s="8"/>
      <c r="BH870" s="8"/>
      <c r="BI870" s="8"/>
      <c r="BJ870" s="8"/>
      <c r="BK870" s="8"/>
      <c r="BL870" s="8"/>
      <c r="BM870" s="5"/>
      <c r="BN870" s="5"/>
      <c r="BO870" s="5"/>
      <c r="BP870" s="5"/>
      <c r="BS870" s="5"/>
      <c r="BT870" s="5"/>
      <c r="BU870" s="5"/>
      <c r="BV870" s="261" t="s">
        <v>251</v>
      </c>
      <c r="BW870" s="262"/>
      <c r="BX870" s="262"/>
      <c r="BY870" s="262"/>
      <c r="BZ870" s="262"/>
      <c r="CA870" s="262"/>
      <c r="CB870" s="262"/>
      <c r="CC870" s="262"/>
      <c r="CD870" s="262"/>
      <c r="CE870" s="263"/>
      <c r="CF870" s="5"/>
      <c r="CG870" s="5"/>
      <c r="CI870" s="261" t="s">
        <v>251</v>
      </c>
      <c r="CJ870" s="262"/>
      <c r="CK870" s="262"/>
      <c r="CL870" s="262"/>
      <c r="CM870" s="262"/>
      <c r="CN870" s="262"/>
      <c r="CO870" s="262"/>
      <c r="CP870" s="262"/>
      <c r="CQ870" s="262"/>
      <c r="CR870" s="263"/>
      <c r="CS870" s="5"/>
      <c r="CT870" s="5"/>
      <c r="CV870" s="261" t="s">
        <v>251</v>
      </c>
      <c r="CW870" s="262"/>
      <c r="CX870" s="262"/>
      <c r="CY870" s="262"/>
      <c r="CZ870" s="262"/>
      <c r="DA870" s="262"/>
      <c r="DB870" s="262"/>
      <c r="DC870" s="262"/>
      <c r="DD870" s="262"/>
      <c r="DE870" s="263"/>
      <c r="DF870" s="5"/>
      <c r="DG870" s="5"/>
      <c r="DI870" s="261" t="s">
        <v>251</v>
      </c>
      <c r="DJ870" s="262"/>
      <c r="DK870" s="262"/>
      <c r="DL870" s="262"/>
      <c r="DM870" s="262"/>
      <c r="DN870" s="262"/>
      <c r="DO870" s="262"/>
      <c r="DP870" s="262"/>
      <c r="DQ870" s="262"/>
      <c r="DR870" s="263"/>
      <c r="DS870" s="5"/>
      <c r="DT870" s="5"/>
      <c r="DU870" s="5"/>
      <c r="DV870" s="5"/>
      <c r="DW870" s="5"/>
      <c r="DX870" s="5"/>
      <c r="DY870" s="5"/>
      <c r="DZ870" s="5"/>
      <c r="EA870" s="5"/>
      <c r="EB870" s="5"/>
    </row>
    <row r="871" spans="1:132" ht="19.5" customHeight="1" x14ac:dyDescent="0.4">
      <c r="A871" s="5"/>
      <c r="B871" s="5"/>
      <c r="C871" s="25"/>
      <c r="D871" s="25"/>
      <c r="E871" s="8"/>
      <c r="F871" s="8"/>
      <c r="G871" s="8"/>
      <c r="H871" s="17"/>
      <c r="I871" s="17"/>
      <c r="J871" s="17"/>
      <c r="K871" s="17"/>
      <c r="L871" s="17"/>
      <c r="M871" s="17"/>
      <c r="N871" s="17"/>
      <c r="O871" s="17"/>
      <c r="P871" s="17"/>
      <c r="Q871" s="17"/>
      <c r="R871" s="8"/>
      <c r="S871" s="8"/>
      <c r="T871" s="25"/>
      <c r="U871" s="17"/>
      <c r="V871" s="17"/>
      <c r="W871" s="17"/>
      <c r="X871" s="17"/>
      <c r="Y871" s="17"/>
      <c r="Z871" s="17"/>
      <c r="AA871" s="17"/>
      <c r="AB871" s="17"/>
      <c r="AC871" s="17"/>
      <c r="AD871" s="17"/>
      <c r="AE871" s="8"/>
      <c r="AF871" s="8"/>
      <c r="AG871" s="25"/>
      <c r="AH871" s="17"/>
      <c r="AI871" s="17"/>
      <c r="AJ871" s="17"/>
      <c r="AK871" s="17"/>
      <c r="AL871" s="17"/>
      <c r="AM871" s="17"/>
      <c r="AN871" s="17"/>
      <c r="AO871" s="17"/>
      <c r="AP871" s="17"/>
      <c r="AQ871" s="17"/>
      <c r="AR871" s="8"/>
      <c r="AS871" s="8"/>
      <c r="AT871" s="25"/>
      <c r="AU871" s="17"/>
      <c r="AV871" s="17"/>
      <c r="AW871" s="17"/>
      <c r="AX871" s="17"/>
      <c r="AY871" s="17"/>
      <c r="AZ871" s="17"/>
      <c r="BA871" s="17"/>
      <c r="BB871" s="17"/>
      <c r="BC871" s="17"/>
      <c r="BD871" s="17"/>
      <c r="BE871" s="8"/>
      <c r="BF871" s="8"/>
      <c r="BG871" s="8"/>
      <c r="BH871" s="8"/>
      <c r="BI871" s="8"/>
      <c r="BJ871" s="8"/>
      <c r="BK871" s="8"/>
      <c r="BL871" s="8"/>
      <c r="BM871" s="5"/>
      <c r="BN871" s="5"/>
      <c r="BO871" s="5"/>
      <c r="BP871" s="5"/>
      <c r="BS871" s="5"/>
      <c r="BT871" s="5"/>
      <c r="BU871" s="5"/>
      <c r="BV871" s="264"/>
      <c r="BW871" s="265"/>
      <c r="BX871" s="265"/>
      <c r="BY871" s="265"/>
      <c r="BZ871" s="265"/>
      <c r="CA871" s="265"/>
      <c r="CB871" s="265"/>
      <c r="CC871" s="265"/>
      <c r="CD871" s="265"/>
      <c r="CE871" s="266"/>
      <c r="CF871" s="5"/>
      <c r="CG871" s="5"/>
      <c r="CI871" s="264"/>
      <c r="CJ871" s="265"/>
      <c r="CK871" s="265"/>
      <c r="CL871" s="265"/>
      <c r="CM871" s="265"/>
      <c r="CN871" s="265"/>
      <c r="CO871" s="265"/>
      <c r="CP871" s="265"/>
      <c r="CQ871" s="265"/>
      <c r="CR871" s="266"/>
      <c r="CS871" s="5"/>
      <c r="CT871" s="5"/>
      <c r="CV871" s="264"/>
      <c r="CW871" s="265"/>
      <c r="CX871" s="265"/>
      <c r="CY871" s="265"/>
      <c r="CZ871" s="265"/>
      <c r="DA871" s="265"/>
      <c r="DB871" s="265"/>
      <c r="DC871" s="265"/>
      <c r="DD871" s="265"/>
      <c r="DE871" s="266"/>
      <c r="DF871" s="5"/>
      <c r="DG871" s="5"/>
      <c r="DI871" s="264"/>
      <c r="DJ871" s="265"/>
      <c r="DK871" s="265"/>
      <c r="DL871" s="265"/>
      <c r="DM871" s="265"/>
      <c r="DN871" s="265"/>
      <c r="DO871" s="265"/>
      <c r="DP871" s="265"/>
      <c r="DQ871" s="265"/>
      <c r="DR871" s="266"/>
      <c r="DS871" s="5"/>
      <c r="DT871" s="5"/>
      <c r="DU871" s="5"/>
      <c r="DV871" s="5"/>
      <c r="DW871" s="5"/>
      <c r="DX871" s="5"/>
      <c r="DY871" s="5"/>
      <c r="DZ871" s="5"/>
      <c r="EA871" s="5"/>
      <c r="EB871" s="5"/>
    </row>
    <row r="872" spans="1:132" ht="18.75" customHeight="1" x14ac:dyDescent="0.4">
      <c r="A872" s="5"/>
      <c r="B872" s="5"/>
      <c r="C872" s="25"/>
      <c r="D872" s="25"/>
      <c r="E872" s="8"/>
      <c r="F872" s="8"/>
      <c r="G872" s="8"/>
      <c r="H872" s="17"/>
      <c r="I872" s="17"/>
      <c r="J872" s="17"/>
      <c r="K872" s="17"/>
      <c r="L872" s="17"/>
      <c r="M872" s="17"/>
      <c r="N872" s="17"/>
      <c r="O872" s="17"/>
      <c r="P872" s="17"/>
      <c r="Q872" s="17"/>
      <c r="R872" s="8"/>
      <c r="S872" s="8"/>
      <c r="T872" s="25"/>
      <c r="U872" s="17"/>
      <c r="V872" s="17"/>
      <c r="W872" s="17"/>
      <c r="X872" s="17"/>
      <c r="Y872" s="17"/>
      <c r="Z872" s="17"/>
      <c r="AA872" s="17"/>
      <c r="AB872" s="17"/>
      <c r="AC872" s="17"/>
      <c r="AD872" s="17"/>
      <c r="AE872" s="8"/>
      <c r="AF872" s="8"/>
      <c r="AG872" s="25"/>
      <c r="AH872" s="17"/>
      <c r="AI872" s="17"/>
      <c r="AJ872" s="17"/>
      <c r="AK872" s="17"/>
      <c r="AL872" s="17"/>
      <c r="AM872" s="17"/>
      <c r="AN872" s="17"/>
      <c r="AO872" s="17"/>
      <c r="AP872" s="17"/>
      <c r="AQ872" s="17"/>
      <c r="AR872" s="8"/>
      <c r="AS872" s="8"/>
      <c r="AT872" s="25"/>
      <c r="AU872" s="17"/>
      <c r="AV872" s="17"/>
      <c r="AW872" s="17"/>
      <c r="AX872" s="17"/>
      <c r="AY872" s="17"/>
      <c r="AZ872" s="17"/>
      <c r="BA872" s="17"/>
      <c r="BB872" s="17"/>
      <c r="BC872" s="17"/>
      <c r="BD872" s="17"/>
      <c r="BE872" s="8"/>
      <c r="BF872" s="8"/>
      <c r="BG872" s="8"/>
      <c r="BH872" s="8"/>
      <c r="BI872" s="8"/>
      <c r="BJ872" s="8"/>
      <c r="BK872" s="8"/>
      <c r="BL872" s="8"/>
      <c r="BM872" s="5"/>
      <c r="BN872" s="5"/>
      <c r="BO872" s="5"/>
      <c r="BP872" s="5"/>
      <c r="BS872" s="5"/>
      <c r="BT872" s="5"/>
      <c r="BU872" s="5"/>
      <c r="BV872" s="441" t="s">
        <v>168</v>
      </c>
      <c r="BW872" s="442"/>
      <c r="BX872" s="442"/>
      <c r="BY872" s="442"/>
      <c r="BZ872" s="442"/>
      <c r="CA872" s="442"/>
      <c r="CB872" s="442"/>
      <c r="CC872" s="442"/>
      <c r="CD872" s="442"/>
      <c r="CE872" s="443"/>
      <c r="CF872" s="5"/>
      <c r="CG872" s="5"/>
      <c r="CI872" s="441" t="s">
        <v>168</v>
      </c>
      <c r="CJ872" s="442"/>
      <c r="CK872" s="442"/>
      <c r="CL872" s="442"/>
      <c r="CM872" s="442"/>
      <c r="CN872" s="442"/>
      <c r="CO872" s="442"/>
      <c r="CP872" s="442"/>
      <c r="CQ872" s="442"/>
      <c r="CR872" s="443"/>
      <c r="CS872" s="5"/>
      <c r="CT872" s="5"/>
      <c r="CV872" s="441" t="s">
        <v>168</v>
      </c>
      <c r="CW872" s="442"/>
      <c r="CX872" s="442"/>
      <c r="CY872" s="442"/>
      <c r="CZ872" s="442"/>
      <c r="DA872" s="442"/>
      <c r="DB872" s="442"/>
      <c r="DC872" s="442"/>
      <c r="DD872" s="442"/>
      <c r="DE872" s="443"/>
      <c r="DF872" s="5"/>
      <c r="DG872" s="5"/>
      <c r="DI872" s="441" t="s">
        <v>168</v>
      </c>
      <c r="DJ872" s="442"/>
      <c r="DK872" s="442"/>
      <c r="DL872" s="442"/>
      <c r="DM872" s="442"/>
      <c r="DN872" s="442"/>
      <c r="DO872" s="442"/>
      <c r="DP872" s="442"/>
      <c r="DQ872" s="442"/>
      <c r="DR872" s="443"/>
      <c r="DS872" s="5"/>
      <c r="DT872" s="5"/>
      <c r="DU872" s="5"/>
      <c r="DV872" s="5"/>
      <c r="DW872" s="5"/>
      <c r="DX872" s="5"/>
      <c r="DY872" s="5"/>
      <c r="DZ872" s="5"/>
      <c r="EA872" s="5"/>
      <c r="EB872" s="5"/>
    </row>
    <row r="873" spans="1:132" ht="18.75" customHeight="1" x14ac:dyDescent="0.4">
      <c r="A873" s="5"/>
      <c r="B873" s="5"/>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5"/>
      <c r="BN873" s="5"/>
      <c r="BO873" s="5"/>
      <c r="BP873" s="5"/>
      <c r="BQ873" s="5"/>
      <c r="BR873" s="5"/>
      <c r="BS873" s="5"/>
      <c r="BT873" s="5"/>
      <c r="BU873" s="5"/>
      <c r="BV873" s="5"/>
      <c r="BW873" s="5"/>
      <c r="BX873" s="5"/>
      <c r="BY873" s="5"/>
      <c r="BZ873" s="5"/>
      <c r="CA873" s="172"/>
      <c r="CB873" s="171"/>
      <c r="CC873" s="171"/>
      <c r="CD873" s="171"/>
      <c r="CE873" s="171"/>
      <c r="CF873" s="171"/>
      <c r="CG873" s="171"/>
      <c r="CH873" s="171"/>
      <c r="CI873" s="171"/>
      <c r="CJ873" s="171"/>
      <c r="CK873" s="171"/>
      <c r="CL873" s="171"/>
      <c r="CM873" s="171"/>
      <c r="CN873" s="172"/>
      <c r="CO873" s="171"/>
      <c r="CP873" s="171"/>
      <c r="CQ873" s="171"/>
      <c r="CR873" s="171"/>
      <c r="CS873" s="171"/>
      <c r="CT873" s="171"/>
      <c r="CU873" s="171"/>
      <c r="CV873" s="171"/>
      <c r="CW873" s="171"/>
      <c r="CX873" s="171"/>
      <c r="CY873" s="171"/>
      <c r="CZ873" s="171"/>
      <c r="DA873" s="172"/>
      <c r="DB873" s="171"/>
      <c r="DC873" s="171"/>
      <c r="DD873" s="171"/>
      <c r="DE873" s="171"/>
      <c r="DF873" s="171"/>
      <c r="DG873" s="171"/>
      <c r="DH873" s="171"/>
      <c r="DI873" s="171"/>
      <c r="DJ873" s="171"/>
      <c r="DK873" s="171"/>
      <c r="DL873" s="171"/>
      <c r="DM873" s="171"/>
      <c r="DN873" s="172"/>
      <c r="DO873" s="171"/>
      <c r="DP873" s="171"/>
      <c r="DQ873" s="171"/>
      <c r="DR873" s="171"/>
      <c r="DS873" s="171"/>
      <c r="DT873" s="171"/>
      <c r="DU873" s="171"/>
      <c r="DV873" s="5"/>
      <c r="DW873" s="5"/>
      <c r="DX873" s="5"/>
      <c r="DY873" s="5"/>
      <c r="DZ873" s="5"/>
      <c r="EA873" s="5"/>
      <c r="EB873" s="5"/>
    </row>
    <row r="874" spans="1:132" ht="18.75" customHeight="1" x14ac:dyDescent="0.4">
      <c r="A874" s="5"/>
      <c r="B874" s="5"/>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25"/>
      <c r="BG874" s="25"/>
      <c r="BH874" s="25"/>
      <c r="BI874" s="25"/>
      <c r="BJ874" s="25"/>
      <c r="BK874" s="25"/>
      <c r="BL874" s="25"/>
      <c r="BO874" s="5"/>
      <c r="BP874" s="5"/>
      <c r="BQ874" s="5"/>
      <c r="BR874" s="5"/>
      <c r="BS874" s="5"/>
      <c r="BT874" s="5"/>
      <c r="BU874" s="5"/>
      <c r="BV874" s="5"/>
      <c r="BW874" s="5"/>
      <c r="BX874" s="5"/>
      <c r="BY874" s="5"/>
      <c r="BZ874" s="5"/>
      <c r="CA874" s="5"/>
      <c r="CB874" s="5"/>
      <c r="CC874" s="5"/>
      <c r="CD874" s="5"/>
      <c r="CE874" s="5"/>
      <c r="CF874" s="5"/>
      <c r="CG874" s="5"/>
      <c r="CH874" s="5"/>
      <c r="CI874" s="5"/>
      <c r="CJ874" s="5"/>
      <c r="CK874" s="5"/>
      <c r="CL874" s="5"/>
      <c r="CM874" s="5"/>
      <c r="CN874" s="5"/>
      <c r="CO874" s="5"/>
      <c r="CP874" s="5"/>
      <c r="CQ874" s="5"/>
      <c r="CR874" s="5"/>
      <c r="CS874" s="5"/>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row>
    <row r="875" spans="1:132" ht="18.75" customHeight="1" x14ac:dyDescent="0.4">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BO875" s="5"/>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c r="CV875" s="5"/>
      <c r="CW875" s="5"/>
      <c r="CX875" s="5"/>
      <c r="CY875" s="5"/>
      <c r="CZ875" s="5"/>
      <c r="DA875" s="5"/>
      <c r="DB875" s="5"/>
      <c r="DC875" s="5"/>
      <c r="DD875" s="5"/>
      <c r="DE875" s="5"/>
      <c r="DF875" s="5"/>
      <c r="DG875" s="5"/>
      <c r="DH875" s="5"/>
      <c r="DI875" s="5"/>
      <c r="DJ875" s="5"/>
      <c r="DK875" s="5"/>
      <c r="DL875" s="5"/>
      <c r="DM875" s="5"/>
    </row>
    <row r="876" spans="1:132" ht="18.75" customHeight="1" x14ac:dyDescent="0.4">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BO876" s="5"/>
      <c r="BP876" s="5"/>
      <c r="BQ876" s="5"/>
      <c r="BR876" s="5"/>
      <c r="BS876" s="5"/>
      <c r="BT876" s="5"/>
      <c r="BU876" s="5"/>
      <c r="BV876" s="5"/>
      <c r="BW876" s="5"/>
      <c r="BX876" s="5"/>
      <c r="BY876" s="5"/>
      <c r="BZ876" s="5"/>
      <c r="CA876" s="5"/>
      <c r="CB876" s="5"/>
      <c r="CC876" s="5"/>
      <c r="CD876" s="5"/>
      <c r="CE876" s="5"/>
      <c r="CF876" s="5"/>
      <c r="CG876" s="5"/>
      <c r="CH876" s="5"/>
      <c r="CI876" s="5"/>
      <c r="CJ876" s="5"/>
      <c r="CK876" s="5"/>
      <c r="CL876" s="5"/>
      <c r="CM876" s="5"/>
      <c r="CN876" s="5"/>
      <c r="CO876" s="5"/>
      <c r="CP876" s="5"/>
      <c r="CQ876" s="5"/>
      <c r="CR876" s="5"/>
      <c r="CS876" s="5"/>
      <c r="CT876" s="5"/>
      <c r="CU876" s="5"/>
      <c r="CV876" s="5"/>
      <c r="CW876" s="5"/>
      <c r="CX876" s="5"/>
      <c r="CY876" s="5"/>
      <c r="CZ876" s="5"/>
      <c r="DA876" s="5"/>
      <c r="DB876" s="5"/>
      <c r="DC876" s="5"/>
      <c r="DD876" s="5"/>
      <c r="DE876" s="5"/>
      <c r="DF876" s="5"/>
      <c r="DG876" s="5"/>
      <c r="DH876" s="5"/>
      <c r="DI876" s="5"/>
      <c r="DJ876" s="5"/>
      <c r="DK876" s="5"/>
      <c r="DL876" s="5"/>
    </row>
    <row r="877" spans="1:132" ht="18.75" customHeight="1" x14ac:dyDescent="0.4">
      <c r="A877" s="5"/>
      <c r="B877" s="27"/>
      <c r="C877" s="50" t="s">
        <v>347</v>
      </c>
      <c r="D877" s="5"/>
      <c r="E877" s="5"/>
      <c r="F877" s="5"/>
      <c r="G877" s="5"/>
      <c r="H877" s="5"/>
      <c r="I877" s="5"/>
      <c r="J877" s="5"/>
      <c r="K877" s="5"/>
      <c r="L877" s="5"/>
      <c r="M877" s="5"/>
      <c r="N877" s="5"/>
      <c r="O877" s="5"/>
      <c r="P877" s="5"/>
      <c r="Q877" s="5"/>
      <c r="R877" s="5"/>
      <c r="S877" s="5"/>
      <c r="T877" s="5"/>
      <c r="U877" s="5"/>
      <c r="V877" s="5"/>
      <c r="W877" s="5"/>
      <c r="X877" s="5"/>
      <c r="Y877" s="5"/>
      <c r="Z877" s="5"/>
      <c r="AA877" s="27"/>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BE877" s="228" t="s">
        <v>128</v>
      </c>
      <c r="BF877" s="229"/>
      <c r="BG877" s="229"/>
      <c r="BH877" s="229"/>
      <c r="BI877" s="229"/>
      <c r="BJ877" s="229"/>
      <c r="BK877" s="229"/>
      <c r="BL877" s="230"/>
      <c r="BO877" s="5"/>
      <c r="BP877" s="27"/>
      <c r="BQ877" s="50" t="s">
        <v>347</v>
      </c>
      <c r="BR877" s="5"/>
      <c r="BS877" s="5"/>
      <c r="BT877" s="5"/>
      <c r="BU877" s="5"/>
      <c r="BV877" s="5"/>
      <c r="BW877" s="5"/>
      <c r="BX877" s="5"/>
      <c r="BY877" s="5"/>
      <c r="BZ877" s="5"/>
      <c r="CA877" s="5"/>
      <c r="CB877" s="5"/>
      <c r="CC877" s="5"/>
      <c r="CD877" s="5"/>
      <c r="CE877" s="5"/>
      <c r="CF877" s="5"/>
      <c r="CG877" s="5"/>
      <c r="CH877" s="5"/>
      <c r="CI877" s="5"/>
      <c r="CJ877" s="5"/>
      <c r="CK877" s="5"/>
      <c r="CL877" s="5"/>
      <c r="CM877" s="5"/>
      <c r="CN877" s="5"/>
      <c r="CO877" s="27"/>
      <c r="CP877" s="5"/>
      <c r="CQ877" s="5"/>
      <c r="CR877" s="5"/>
      <c r="CS877" s="5"/>
      <c r="CT877" s="5"/>
      <c r="CU877" s="5"/>
      <c r="CV877" s="5"/>
      <c r="CW877" s="5"/>
      <c r="CX877" s="5"/>
      <c r="CY877" s="5"/>
      <c r="CZ877" s="5"/>
      <c r="DA877" s="5"/>
      <c r="DB877" s="5"/>
      <c r="DC877" s="5"/>
      <c r="DD877" s="5"/>
      <c r="DE877" s="5"/>
      <c r="DF877" s="5"/>
      <c r="DG877" s="5"/>
      <c r="DH877" s="5"/>
      <c r="DI877" s="5"/>
      <c r="DJ877" s="5"/>
      <c r="DK877" s="5"/>
      <c r="DL877" s="5"/>
      <c r="DR877" s="228" t="s">
        <v>315</v>
      </c>
      <c r="DS877" s="229"/>
      <c r="DT877" s="229"/>
      <c r="DU877" s="229"/>
      <c r="DV877" s="229"/>
      <c r="DW877" s="229"/>
      <c r="DX877" s="229"/>
      <c r="DY877" s="230"/>
    </row>
    <row r="878" spans="1:132"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BE878" s="231"/>
      <c r="BF878" s="232"/>
      <c r="BG878" s="232"/>
      <c r="BH878" s="232"/>
      <c r="BI878" s="232"/>
      <c r="BJ878" s="232"/>
      <c r="BK878" s="232"/>
      <c r="BL878" s="233"/>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5"/>
      <c r="CR878" s="5"/>
      <c r="CS878" s="5"/>
      <c r="CT878" s="5"/>
      <c r="CU878" s="5"/>
      <c r="CV878" s="5"/>
      <c r="CW878" s="5"/>
      <c r="CX878" s="5"/>
      <c r="CY878" s="5"/>
      <c r="CZ878" s="5"/>
      <c r="DA878" s="5"/>
      <c r="DB878" s="5"/>
      <c r="DC878" s="5"/>
      <c r="DD878" s="5"/>
      <c r="DE878" s="5"/>
      <c r="DF878" s="5"/>
      <c r="DG878" s="5"/>
      <c r="DH878" s="5"/>
      <c r="DI878" s="5"/>
      <c r="DJ878" s="5"/>
      <c r="DK878" s="5"/>
      <c r="DL878" s="5"/>
      <c r="DR878" s="231"/>
      <c r="DS878" s="232"/>
      <c r="DT878" s="232"/>
      <c r="DU878" s="232"/>
      <c r="DV878" s="232"/>
      <c r="DW878" s="232"/>
      <c r="DX878" s="232"/>
      <c r="DY878" s="233"/>
    </row>
    <row r="879" spans="1:132" ht="18.75" customHeight="1" x14ac:dyDescent="0.4">
      <c r="A879" s="5"/>
      <c r="C879" s="28" t="s">
        <v>358</v>
      </c>
      <c r="D879" s="5"/>
      <c r="E879" s="5"/>
      <c r="F879" s="5"/>
      <c r="G879" s="5"/>
      <c r="H879" s="5"/>
      <c r="I879" s="5"/>
      <c r="J879" s="5"/>
      <c r="K879" s="5"/>
      <c r="L879" s="5"/>
      <c r="M879" s="5"/>
      <c r="N879" s="5"/>
      <c r="O879" s="5"/>
      <c r="P879" s="5"/>
      <c r="Q879" s="5"/>
      <c r="R879" s="5"/>
      <c r="S879" s="5"/>
      <c r="T879" s="5"/>
      <c r="U879" s="5"/>
      <c r="V879" s="5"/>
      <c r="W879" s="5"/>
      <c r="X879" s="5"/>
      <c r="Y879" s="5"/>
      <c r="Z879" s="5"/>
      <c r="BO879" s="5"/>
      <c r="BQ879" s="28" t="s">
        <v>358</v>
      </c>
      <c r="BR879" s="5"/>
      <c r="BS879" s="5"/>
      <c r="BT879" s="5"/>
      <c r="BU879" s="5"/>
      <c r="BV879" s="5"/>
      <c r="BW879" s="5"/>
      <c r="BX879" s="5"/>
      <c r="BY879" s="5"/>
      <c r="BZ879" s="5"/>
      <c r="CA879" s="5"/>
      <c r="CB879" s="5"/>
      <c r="CC879" s="5"/>
      <c r="CD879" s="5"/>
      <c r="CE879" s="5"/>
      <c r="CF879" s="5"/>
      <c r="CG879" s="5"/>
      <c r="CH879" s="5"/>
      <c r="CI879" s="5"/>
      <c r="CJ879" s="5"/>
      <c r="CK879" s="5"/>
      <c r="CL879" s="5"/>
      <c r="CM879" s="5"/>
      <c r="CN879" s="5"/>
    </row>
    <row r="880" spans="1:132" ht="18.75" customHeight="1" x14ac:dyDescent="0.4">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BO880" s="5"/>
      <c r="BP880" s="5"/>
      <c r="BQ880" s="5"/>
      <c r="BR880" s="5"/>
      <c r="BS880" s="5"/>
      <c r="BT880" s="5"/>
      <c r="BU880" s="5"/>
      <c r="BV880" s="5"/>
      <c r="BW880" s="5"/>
      <c r="BX880" s="5"/>
      <c r="BY880" s="5"/>
      <c r="BZ880" s="5"/>
      <c r="CA880" s="5"/>
      <c r="CB880" s="5"/>
      <c r="CC880" s="5"/>
      <c r="CD880" s="5"/>
      <c r="CE880" s="5"/>
      <c r="CF880" s="5"/>
      <c r="CG880" s="5"/>
      <c r="CH880" s="5"/>
      <c r="CI880" s="5"/>
      <c r="CJ880" s="5"/>
      <c r="CK880" s="5"/>
      <c r="CL880" s="5"/>
      <c r="CM880" s="5"/>
      <c r="CN880" s="5"/>
    </row>
    <row r="881" spans="1:130" s="1" customFormat="1" ht="18.75" customHeight="1" x14ac:dyDescent="0.4">
      <c r="A881" s="18"/>
      <c r="B881" s="18"/>
      <c r="C881" s="5"/>
      <c r="D881" s="8"/>
      <c r="E881" s="8"/>
      <c r="F881" s="8"/>
      <c r="G881" s="8"/>
      <c r="H881" s="8"/>
      <c r="I881" s="8"/>
      <c r="J881" s="8"/>
      <c r="K881" s="8"/>
      <c r="L881" s="8"/>
      <c r="M881" s="8"/>
      <c r="N881" s="8"/>
      <c r="O881" s="8"/>
      <c r="P881" s="8"/>
      <c r="Q881" s="8"/>
      <c r="R881" s="8"/>
      <c r="S881" s="8"/>
      <c r="T881" s="8"/>
      <c r="U881" s="8"/>
      <c r="V881" s="25"/>
      <c r="W881" s="25"/>
      <c r="X881" s="25"/>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5"/>
      <c r="BL881" s="5"/>
      <c r="BM881" s="18"/>
      <c r="BN881" s="18"/>
      <c r="BO881" s="18"/>
      <c r="BP881" s="18"/>
      <c r="BQ881" s="5"/>
      <c r="BR881" s="244"/>
      <c r="BS881" s="245"/>
      <c r="BT881" s="245"/>
      <c r="BU881" s="245"/>
      <c r="BV881" s="245"/>
      <c r="BW881" s="245"/>
      <c r="BX881" s="245"/>
      <c r="BY881" s="245"/>
      <c r="BZ881" s="245"/>
      <c r="CA881" s="246"/>
      <c r="CB881" s="244" t="s">
        <v>469</v>
      </c>
      <c r="CC881" s="245"/>
      <c r="CD881" s="245"/>
      <c r="CE881" s="245"/>
      <c r="CF881" s="245"/>
      <c r="CG881" s="245"/>
      <c r="CH881" s="245"/>
      <c r="CI881" s="245"/>
      <c r="CJ881" s="245"/>
      <c r="CK881" s="245"/>
      <c r="CL881" s="245"/>
      <c r="CM881" s="245"/>
      <c r="CN881" s="245"/>
      <c r="CO881" s="245"/>
      <c r="CP881" s="245"/>
      <c r="CQ881" s="244" t="s">
        <v>126</v>
      </c>
      <c r="CR881" s="245"/>
      <c r="CS881" s="245"/>
      <c r="CT881" s="245"/>
      <c r="CU881" s="245"/>
      <c r="CV881" s="245"/>
      <c r="CW881" s="245"/>
      <c r="CX881" s="245"/>
      <c r="CY881" s="245"/>
      <c r="CZ881" s="245"/>
      <c r="DA881" s="245"/>
      <c r="DB881" s="245"/>
      <c r="DC881" s="245"/>
      <c r="DD881" s="245"/>
      <c r="DE881" s="245"/>
      <c r="DF881" s="245"/>
      <c r="DG881" s="245"/>
      <c r="DH881" s="245"/>
      <c r="DI881" s="245"/>
      <c r="DJ881" s="245"/>
      <c r="DK881" s="245"/>
      <c r="DL881" s="245"/>
      <c r="DM881" s="245"/>
      <c r="DN881" s="245"/>
      <c r="DO881" s="245"/>
      <c r="DP881" s="245"/>
      <c r="DQ881" s="245"/>
      <c r="DR881" s="245"/>
      <c r="DS881" s="245"/>
      <c r="DT881" s="246"/>
      <c r="DU881" s="5"/>
      <c r="DV881" s="18"/>
      <c r="DW881" s="18"/>
      <c r="DX881" s="18"/>
      <c r="DY881" s="18"/>
      <c r="DZ881" s="29"/>
    </row>
    <row r="882" spans="1:130" s="1" customFormat="1" ht="18.75" customHeight="1" x14ac:dyDescent="0.4">
      <c r="A882" s="18"/>
      <c r="B882" s="18"/>
      <c r="C882" s="5"/>
      <c r="D882" s="8"/>
      <c r="E882" s="8"/>
      <c r="F882" s="8"/>
      <c r="G882" s="8"/>
      <c r="H882" s="8"/>
      <c r="I882" s="8"/>
      <c r="J882" s="8"/>
      <c r="K882" s="8"/>
      <c r="L882" s="8"/>
      <c r="M882" s="8"/>
      <c r="N882" s="8"/>
      <c r="O882" s="8"/>
      <c r="P882" s="8"/>
      <c r="Q882" s="8"/>
      <c r="R882" s="8"/>
      <c r="S882" s="8"/>
      <c r="T882" s="8"/>
      <c r="U882" s="8"/>
      <c r="V882" s="25"/>
      <c r="W882" s="25"/>
      <c r="X882" s="25"/>
      <c r="Y882" s="17"/>
      <c r="Z882" s="17"/>
      <c r="AA882" s="17"/>
      <c r="AB882" s="17"/>
      <c r="AC882" s="17"/>
      <c r="AD882" s="17"/>
      <c r="AE882" s="17"/>
      <c r="AF882" s="17"/>
      <c r="AG882" s="17"/>
      <c r="AH882" s="17"/>
      <c r="AI882" s="17"/>
      <c r="AJ882" s="17"/>
      <c r="AK882" s="17"/>
      <c r="AL882" s="17"/>
      <c r="AM882" s="17"/>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5"/>
      <c r="BL882" s="5"/>
      <c r="BM882" s="18"/>
      <c r="BN882" s="18"/>
      <c r="BO882" s="18"/>
      <c r="BP882" s="18"/>
      <c r="BQ882" s="5"/>
      <c r="BR882" s="247"/>
      <c r="BS882" s="248"/>
      <c r="BT882" s="248"/>
      <c r="BU882" s="248"/>
      <c r="BV882" s="248"/>
      <c r="BW882" s="248"/>
      <c r="BX882" s="248"/>
      <c r="BY882" s="248"/>
      <c r="BZ882" s="248"/>
      <c r="CA882" s="249"/>
      <c r="CB882" s="247"/>
      <c r="CC882" s="248"/>
      <c r="CD882" s="248"/>
      <c r="CE882" s="248"/>
      <c r="CF882" s="248"/>
      <c r="CG882" s="248"/>
      <c r="CH882" s="248"/>
      <c r="CI882" s="248"/>
      <c r="CJ882" s="248"/>
      <c r="CK882" s="248"/>
      <c r="CL882" s="248"/>
      <c r="CM882" s="248"/>
      <c r="CN882" s="248"/>
      <c r="CO882" s="248"/>
      <c r="CP882" s="248"/>
      <c r="CQ882" s="247"/>
      <c r="CR882" s="248"/>
      <c r="CS882" s="248"/>
      <c r="CT882" s="248"/>
      <c r="CU882" s="248"/>
      <c r="CV882" s="248"/>
      <c r="CW882" s="248"/>
      <c r="CX882" s="248"/>
      <c r="CY882" s="248"/>
      <c r="CZ882" s="248"/>
      <c r="DA882" s="248"/>
      <c r="DB882" s="248"/>
      <c r="DC882" s="248"/>
      <c r="DD882" s="248"/>
      <c r="DE882" s="248"/>
      <c r="DF882" s="248"/>
      <c r="DG882" s="248"/>
      <c r="DH882" s="248"/>
      <c r="DI882" s="248"/>
      <c r="DJ882" s="248"/>
      <c r="DK882" s="248"/>
      <c r="DL882" s="248"/>
      <c r="DM882" s="248"/>
      <c r="DN882" s="248"/>
      <c r="DO882" s="248"/>
      <c r="DP882" s="248"/>
      <c r="DQ882" s="248"/>
      <c r="DR882" s="248"/>
      <c r="DS882" s="248"/>
      <c r="DT882" s="249"/>
      <c r="DU882" s="5"/>
      <c r="DV882" s="18"/>
      <c r="DW882" s="18"/>
      <c r="DX882" s="18"/>
      <c r="DY882" s="18"/>
      <c r="DZ882" s="29"/>
    </row>
    <row r="883" spans="1:130" s="1" customFormat="1" ht="18.75" customHeight="1" x14ac:dyDescent="0.4">
      <c r="A883" s="18"/>
      <c r="B883" s="18"/>
      <c r="C883" s="5"/>
      <c r="D883" s="8"/>
      <c r="E883" s="8"/>
      <c r="F883" s="8"/>
      <c r="G883" s="8"/>
      <c r="H883" s="8"/>
      <c r="I883" s="8"/>
      <c r="J883" s="8"/>
      <c r="K883" s="8"/>
      <c r="L883" s="8"/>
      <c r="M883" s="8"/>
      <c r="N883" s="8"/>
      <c r="O883" s="8"/>
      <c r="P883" s="8"/>
      <c r="Q883" s="8"/>
      <c r="R883" s="8"/>
      <c r="S883" s="8"/>
      <c r="T883" s="8"/>
      <c r="U883" s="8"/>
      <c r="V883" s="25"/>
      <c r="W883" s="25"/>
      <c r="X883" s="25"/>
      <c r="Y883" s="17"/>
      <c r="Z883" s="17"/>
      <c r="AA883" s="17"/>
      <c r="AB883" s="17"/>
      <c r="AC883" s="17"/>
      <c r="AD883" s="17"/>
      <c r="AE883" s="17"/>
      <c r="AF883" s="17"/>
      <c r="AG883" s="17"/>
      <c r="AH883" s="17"/>
      <c r="AI883" s="17"/>
      <c r="AJ883" s="17"/>
      <c r="AK883" s="17"/>
      <c r="AL883" s="17"/>
      <c r="AM883" s="17"/>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21"/>
      <c r="BL883" s="5"/>
      <c r="BM883" s="18"/>
      <c r="BN883" s="18"/>
      <c r="BO883" s="18"/>
      <c r="BP883" s="18"/>
      <c r="BQ883" s="5"/>
      <c r="BR883" s="216" t="s">
        <v>129</v>
      </c>
      <c r="BS883" s="250"/>
      <c r="BT883" s="250"/>
      <c r="BU883" s="250"/>
      <c r="BV883" s="250"/>
      <c r="BW883" s="250"/>
      <c r="BX883" s="250"/>
      <c r="BY883" s="250"/>
      <c r="BZ883" s="250"/>
      <c r="CA883" s="251"/>
      <c r="CB883" s="222" t="s">
        <v>168</v>
      </c>
      <c r="CC883" s="223"/>
      <c r="CD883" s="223"/>
      <c r="CE883" s="223"/>
      <c r="CF883" s="223"/>
      <c r="CG883" s="223"/>
      <c r="CH883" s="223"/>
      <c r="CI883" s="223"/>
      <c r="CJ883" s="223"/>
      <c r="CK883" s="223"/>
      <c r="CL883" s="223"/>
      <c r="CM883" s="223"/>
      <c r="CN883" s="223"/>
      <c r="CO883" s="223"/>
      <c r="CP883" s="226"/>
      <c r="CQ883" s="222"/>
      <c r="CR883" s="223"/>
      <c r="CS883" s="223"/>
      <c r="CT883" s="223"/>
      <c r="CU883" s="223"/>
      <c r="CV883" s="223"/>
      <c r="CW883" s="223"/>
      <c r="CX883" s="223"/>
      <c r="CY883" s="223"/>
      <c r="CZ883" s="223"/>
      <c r="DA883" s="223"/>
      <c r="DB883" s="223"/>
      <c r="DC883" s="223"/>
      <c r="DD883" s="223"/>
      <c r="DE883" s="223"/>
      <c r="DF883" s="223"/>
      <c r="DG883" s="223"/>
      <c r="DH883" s="223"/>
      <c r="DI883" s="223"/>
      <c r="DJ883" s="223"/>
      <c r="DK883" s="223"/>
      <c r="DL883" s="223"/>
      <c r="DM883" s="223"/>
      <c r="DN883" s="223"/>
      <c r="DO883" s="223"/>
      <c r="DP883" s="223"/>
      <c r="DQ883" s="223"/>
      <c r="DR883" s="223"/>
      <c r="DS883" s="223"/>
      <c r="DT883" s="226"/>
      <c r="DU883" s="5"/>
      <c r="DV883" s="18"/>
      <c r="DW883" s="18"/>
      <c r="DX883" s="18"/>
      <c r="DY883" s="18"/>
      <c r="DZ883" s="29"/>
    </row>
    <row r="884" spans="1:130" s="1" customFormat="1" ht="18.75" customHeight="1" x14ac:dyDescent="0.4">
      <c r="A884" s="18"/>
      <c r="B884" s="18"/>
      <c r="C884" s="5"/>
      <c r="D884" s="8"/>
      <c r="E884" s="8"/>
      <c r="F884" s="8"/>
      <c r="G884" s="8"/>
      <c r="H884" s="8"/>
      <c r="I884" s="8"/>
      <c r="J884" s="8"/>
      <c r="K884" s="8"/>
      <c r="L884" s="8"/>
      <c r="M884" s="8"/>
      <c r="N884" s="8"/>
      <c r="O884" s="8"/>
      <c r="P884" s="8"/>
      <c r="Q884" s="8"/>
      <c r="R884" s="8"/>
      <c r="S884" s="8"/>
      <c r="T884" s="8"/>
      <c r="U884" s="8"/>
      <c r="V884" s="25"/>
      <c r="W884" s="25"/>
      <c r="X884" s="25"/>
      <c r="Y884" s="17"/>
      <c r="Z884" s="17"/>
      <c r="AA884" s="17"/>
      <c r="AB884" s="17"/>
      <c r="AC884" s="17"/>
      <c r="AD884" s="17"/>
      <c r="AE884" s="17"/>
      <c r="AF884" s="17"/>
      <c r="AG884" s="17"/>
      <c r="AH884" s="17"/>
      <c r="AI884" s="17"/>
      <c r="AJ884" s="17"/>
      <c r="AK884" s="17"/>
      <c r="AL884" s="17"/>
      <c r="AM884" s="17"/>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21"/>
      <c r="BL884" s="5"/>
      <c r="BM884" s="18"/>
      <c r="BN884" s="18"/>
      <c r="BO884" s="18"/>
      <c r="BP884" s="18"/>
      <c r="BQ884" s="5"/>
      <c r="BR884" s="252"/>
      <c r="BS884" s="253"/>
      <c r="BT884" s="253"/>
      <c r="BU884" s="253"/>
      <c r="BV884" s="253"/>
      <c r="BW884" s="253"/>
      <c r="BX884" s="253"/>
      <c r="BY884" s="253"/>
      <c r="BZ884" s="253"/>
      <c r="CA884" s="254"/>
      <c r="CB884" s="224"/>
      <c r="CC884" s="225"/>
      <c r="CD884" s="225"/>
      <c r="CE884" s="225"/>
      <c r="CF884" s="225"/>
      <c r="CG884" s="225"/>
      <c r="CH884" s="225"/>
      <c r="CI884" s="225"/>
      <c r="CJ884" s="225"/>
      <c r="CK884" s="225"/>
      <c r="CL884" s="225"/>
      <c r="CM884" s="225"/>
      <c r="CN884" s="225"/>
      <c r="CO884" s="225"/>
      <c r="CP884" s="227"/>
      <c r="CQ884" s="224"/>
      <c r="CR884" s="225"/>
      <c r="CS884" s="225"/>
      <c r="CT884" s="225"/>
      <c r="CU884" s="225"/>
      <c r="CV884" s="225"/>
      <c r="CW884" s="225"/>
      <c r="CX884" s="225"/>
      <c r="CY884" s="225"/>
      <c r="CZ884" s="225"/>
      <c r="DA884" s="225"/>
      <c r="DB884" s="225"/>
      <c r="DC884" s="225"/>
      <c r="DD884" s="225"/>
      <c r="DE884" s="225"/>
      <c r="DF884" s="225"/>
      <c r="DG884" s="225"/>
      <c r="DH884" s="225"/>
      <c r="DI884" s="225"/>
      <c r="DJ884" s="225"/>
      <c r="DK884" s="225"/>
      <c r="DL884" s="225"/>
      <c r="DM884" s="225"/>
      <c r="DN884" s="225"/>
      <c r="DO884" s="225"/>
      <c r="DP884" s="225"/>
      <c r="DQ884" s="225"/>
      <c r="DR884" s="225"/>
      <c r="DS884" s="225"/>
      <c r="DT884" s="227"/>
      <c r="DU884" s="5"/>
      <c r="DV884" s="18"/>
      <c r="DW884" s="18"/>
      <c r="DX884" s="18"/>
      <c r="DY884" s="18"/>
      <c r="DZ884" s="29"/>
    </row>
    <row r="885" spans="1:130" s="1" customFormat="1" ht="18.75" customHeight="1" x14ac:dyDescent="0.4">
      <c r="A885" s="18"/>
      <c r="B885" s="18"/>
      <c r="C885" s="5"/>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25"/>
      <c r="BJ885" s="25"/>
      <c r="BK885" s="21"/>
      <c r="BL885" s="5"/>
      <c r="BM885" s="18"/>
      <c r="BN885" s="18"/>
      <c r="BO885" s="18"/>
      <c r="BP885" s="18"/>
      <c r="BQ885" s="5"/>
      <c r="BR885" s="216" t="s">
        <v>131</v>
      </c>
      <c r="BS885" s="217"/>
      <c r="BT885" s="217"/>
      <c r="BU885" s="217"/>
      <c r="BV885" s="217"/>
      <c r="BW885" s="217"/>
      <c r="BX885" s="217"/>
      <c r="BY885" s="217"/>
      <c r="BZ885" s="217"/>
      <c r="CA885" s="218"/>
      <c r="CB885" s="222" t="s">
        <v>168</v>
      </c>
      <c r="CC885" s="223"/>
      <c r="CD885" s="223"/>
      <c r="CE885" s="223"/>
      <c r="CF885" s="223"/>
      <c r="CG885" s="223"/>
      <c r="CH885" s="223"/>
      <c r="CI885" s="223"/>
      <c r="CJ885" s="223"/>
      <c r="CK885" s="223"/>
      <c r="CL885" s="223"/>
      <c r="CM885" s="223"/>
      <c r="CN885" s="223"/>
      <c r="CO885" s="223"/>
      <c r="CP885" s="223"/>
      <c r="CQ885" s="222"/>
      <c r="CR885" s="223"/>
      <c r="CS885" s="223"/>
      <c r="CT885" s="223"/>
      <c r="CU885" s="223"/>
      <c r="CV885" s="223"/>
      <c r="CW885" s="223"/>
      <c r="CX885" s="223"/>
      <c r="CY885" s="223"/>
      <c r="CZ885" s="223"/>
      <c r="DA885" s="223"/>
      <c r="DB885" s="223"/>
      <c r="DC885" s="223"/>
      <c r="DD885" s="223"/>
      <c r="DE885" s="223"/>
      <c r="DF885" s="223"/>
      <c r="DG885" s="223"/>
      <c r="DH885" s="223"/>
      <c r="DI885" s="223"/>
      <c r="DJ885" s="223"/>
      <c r="DK885" s="223"/>
      <c r="DL885" s="223"/>
      <c r="DM885" s="223"/>
      <c r="DN885" s="223"/>
      <c r="DO885" s="223"/>
      <c r="DP885" s="223"/>
      <c r="DQ885" s="223"/>
      <c r="DR885" s="223"/>
      <c r="DS885" s="223"/>
      <c r="DT885" s="226"/>
      <c r="DU885" s="5"/>
      <c r="DV885" s="18"/>
      <c r="DW885" s="18"/>
      <c r="DX885" s="18"/>
      <c r="DY885" s="18"/>
      <c r="DZ885" s="29"/>
    </row>
    <row r="886" spans="1:130" s="1" customFormat="1" ht="18.75" customHeight="1" x14ac:dyDescent="0.4">
      <c r="A886" s="18"/>
      <c r="B886" s="18"/>
      <c r="C886" s="5"/>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21"/>
      <c r="BL886" s="5"/>
      <c r="BM886" s="18"/>
      <c r="BN886" s="18"/>
      <c r="BO886" s="18"/>
      <c r="BP886" s="18"/>
      <c r="BQ886" s="5"/>
      <c r="BR886" s="219"/>
      <c r="BS886" s="220"/>
      <c r="BT886" s="220"/>
      <c r="BU886" s="220"/>
      <c r="BV886" s="220"/>
      <c r="BW886" s="220"/>
      <c r="BX886" s="220"/>
      <c r="BY886" s="220"/>
      <c r="BZ886" s="220"/>
      <c r="CA886" s="221"/>
      <c r="CB886" s="224"/>
      <c r="CC886" s="225"/>
      <c r="CD886" s="225"/>
      <c r="CE886" s="225"/>
      <c r="CF886" s="225"/>
      <c r="CG886" s="225"/>
      <c r="CH886" s="225"/>
      <c r="CI886" s="225"/>
      <c r="CJ886" s="225"/>
      <c r="CK886" s="225"/>
      <c r="CL886" s="225"/>
      <c r="CM886" s="225"/>
      <c r="CN886" s="225"/>
      <c r="CO886" s="225"/>
      <c r="CP886" s="225"/>
      <c r="CQ886" s="224"/>
      <c r="CR886" s="225"/>
      <c r="CS886" s="225"/>
      <c r="CT886" s="225"/>
      <c r="CU886" s="225"/>
      <c r="CV886" s="225"/>
      <c r="CW886" s="225"/>
      <c r="CX886" s="225"/>
      <c r="CY886" s="225"/>
      <c r="CZ886" s="225"/>
      <c r="DA886" s="225"/>
      <c r="DB886" s="225"/>
      <c r="DC886" s="225"/>
      <c r="DD886" s="225"/>
      <c r="DE886" s="225"/>
      <c r="DF886" s="225"/>
      <c r="DG886" s="225"/>
      <c r="DH886" s="225"/>
      <c r="DI886" s="225"/>
      <c r="DJ886" s="225"/>
      <c r="DK886" s="225"/>
      <c r="DL886" s="225"/>
      <c r="DM886" s="225"/>
      <c r="DN886" s="225"/>
      <c r="DO886" s="225"/>
      <c r="DP886" s="225"/>
      <c r="DQ886" s="225"/>
      <c r="DR886" s="225"/>
      <c r="DS886" s="225"/>
      <c r="DT886" s="227"/>
      <c r="DU886" s="5"/>
      <c r="DV886" s="18"/>
      <c r="DW886" s="18"/>
      <c r="DX886" s="18"/>
      <c r="DY886" s="18"/>
      <c r="DZ886" s="29"/>
    </row>
    <row r="887" spans="1:130" s="1" customFormat="1" ht="18.75" customHeight="1" x14ac:dyDescent="0.4">
      <c r="A887" s="18"/>
      <c r="B887" s="18"/>
      <c r="C887" s="5"/>
      <c r="D887" s="25"/>
      <c r="E887" s="8"/>
      <c r="F887" s="8"/>
      <c r="G887" s="8"/>
      <c r="H887" s="17"/>
      <c r="I887" s="17"/>
      <c r="J887" s="17"/>
      <c r="K887" s="17"/>
      <c r="L887" s="17"/>
      <c r="M887" s="17"/>
      <c r="N887" s="17"/>
      <c r="O887" s="17"/>
      <c r="P887" s="17"/>
      <c r="Q887" s="17"/>
      <c r="R887" s="8"/>
      <c r="S887" s="8"/>
      <c r="T887" s="25"/>
      <c r="U887" s="17"/>
      <c r="V887" s="17"/>
      <c r="W887" s="17"/>
      <c r="X887" s="17"/>
      <c r="Y887" s="17"/>
      <c r="Z887" s="17"/>
      <c r="AA887" s="17"/>
      <c r="AB887" s="17"/>
      <c r="AC887" s="17"/>
      <c r="AD887" s="17"/>
      <c r="AE887" s="8"/>
      <c r="AF887" s="8"/>
      <c r="AG887" s="25"/>
      <c r="AH887" s="17"/>
      <c r="AI887" s="17"/>
      <c r="AJ887" s="17"/>
      <c r="AK887" s="17"/>
      <c r="AL887" s="17"/>
      <c r="AM887" s="17"/>
      <c r="AN887" s="17"/>
      <c r="AO887" s="17"/>
      <c r="AP887" s="17"/>
      <c r="AQ887" s="17"/>
      <c r="AR887" s="8"/>
      <c r="AS887" s="8"/>
      <c r="AT887" s="25"/>
      <c r="AU887" s="17"/>
      <c r="AV887" s="17"/>
      <c r="AW887" s="17"/>
      <c r="AX887" s="17"/>
      <c r="AY887" s="17"/>
      <c r="AZ887" s="17"/>
      <c r="BA887" s="17"/>
      <c r="BB887" s="17"/>
      <c r="BC887" s="17"/>
      <c r="BD887" s="17"/>
      <c r="BE887" s="8"/>
      <c r="BF887" s="8"/>
      <c r="BG887" s="8"/>
      <c r="BH887" s="8"/>
      <c r="BI887" s="8"/>
      <c r="BJ887" s="8"/>
      <c r="BK887" s="21"/>
      <c r="BL887" s="5"/>
      <c r="BM887" s="18"/>
      <c r="BN887" s="18"/>
      <c r="BO887" s="18"/>
      <c r="BP887" s="18"/>
      <c r="BQ887" s="5"/>
      <c r="BR887" s="216" t="s">
        <v>132</v>
      </c>
      <c r="BS887" s="217"/>
      <c r="BT887" s="217"/>
      <c r="BU887" s="217"/>
      <c r="BV887" s="217"/>
      <c r="BW887" s="217"/>
      <c r="BX887" s="217"/>
      <c r="BY887" s="217"/>
      <c r="BZ887" s="217"/>
      <c r="CA887" s="218"/>
      <c r="CB887" s="222" t="s">
        <v>168</v>
      </c>
      <c r="CC887" s="223"/>
      <c r="CD887" s="223"/>
      <c r="CE887" s="223"/>
      <c r="CF887" s="223"/>
      <c r="CG887" s="223"/>
      <c r="CH887" s="223"/>
      <c r="CI887" s="223"/>
      <c r="CJ887" s="223"/>
      <c r="CK887" s="223"/>
      <c r="CL887" s="223"/>
      <c r="CM887" s="223"/>
      <c r="CN887" s="223"/>
      <c r="CO887" s="223"/>
      <c r="CP887" s="223"/>
      <c r="CQ887" s="222"/>
      <c r="CR887" s="223"/>
      <c r="CS887" s="223"/>
      <c r="CT887" s="223"/>
      <c r="CU887" s="223"/>
      <c r="CV887" s="223"/>
      <c r="CW887" s="223"/>
      <c r="CX887" s="223"/>
      <c r="CY887" s="223"/>
      <c r="CZ887" s="223"/>
      <c r="DA887" s="223"/>
      <c r="DB887" s="223"/>
      <c r="DC887" s="223"/>
      <c r="DD887" s="223"/>
      <c r="DE887" s="223"/>
      <c r="DF887" s="223"/>
      <c r="DG887" s="223"/>
      <c r="DH887" s="223"/>
      <c r="DI887" s="223"/>
      <c r="DJ887" s="223"/>
      <c r="DK887" s="223"/>
      <c r="DL887" s="223"/>
      <c r="DM887" s="223"/>
      <c r="DN887" s="223"/>
      <c r="DO887" s="223"/>
      <c r="DP887" s="223"/>
      <c r="DQ887" s="223"/>
      <c r="DR887" s="223"/>
      <c r="DS887" s="223"/>
      <c r="DT887" s="226"/>
      <c r="DU887" s="5"/>
      <c r="DV887" s="18"/>
      <c r="DW887" s="18"/>
      <c r="DX887" s="18"/>
      <c r="DY887" s="18"/>
      <c r="DZ887" s="29"/>
    </row>
    <row r="888" spans="1:130" s="1" customFormat="1" ht="18.75" customHeight="1" x14ac:dyDescent="0.4">
      <c r="A888" s="18"/>
      <c r="B888" s="18"/>
      <c r="C888" s="5"/>
      <c r="D888" s="25"/>
      <c r="E888" s="8"/>
      <c r="F888" s="8"/>
      <c r="G888" s="8"/>
      <c r="H888" s="17"/>
      <c r="I888" s="17"/>
      <c r="J888" s="17"/>
      <c r="K888" s="17"/>
      <c r="L888" s="17"/>
      <c r="M888" s="17"/>
      <c r="N888" s="17"/>
      <c r="O888" s="17"/>
      <c r="P888" s="17"/>
      <c r="Q888" s="17"/>
      <c r="R888" s="8"/>
      <c r="S888" s="8"/>
      <c r="T888" s="25"/>
      <c r="U888" s="17"/>
      <c r="V888" s="17"/>
      <c r="W888" s="17"/>
      <c r="X888" s="17"/>
      <c r="Y888" s="17"/>
      <c r="Z888" s="17"/>
      <c r="AA888" s="17"/>
      <c r="AB888" s="17"/>
      <c r="AC888" s="17"/>
      <c r="AD888" s="17"/>
      <c r="AE888" s="8"/>
      <c r="AF888" s="8"/>
      <c r="AG888" s="25"/>
      <c r="AH888" s="17"/>
      <c r="AI888" s="17"/>
      <c r="AJ888" s="17"/>
      <c r="AK888" s="17"/>
      <c r="AL888" s="17"/>
      <c r="AM888" s="17"/>
      <c r="AN888" s="17"/>
      <c r="AO888" s="17"/>
      <c r="AP888" s="17"/>
      <c r="AQ888" s="17"/>
      <c r="AR888" s="8"/>
      <c r="AS888" s="8"/>
      <c r="AT888" s="25"/>
      <c r="AU888" s="17"/>
      <c r="AV888" s="17"/>
      <c r="AW888" s="17"/>
      <c r="AX888" s="17"/>
      <c r="AY888" s="17"/>
      <c r="AZ888" s="17"/>
      <c r="BA888" s="17"/>
      <c r="BB888" s="17"/>
      <c r="BC888" s="17"/>
      <c r="BD888" s="17"/>
      <c r="BE888" s="8"/>
      <c r="BF888" s="8"/>
      <c r="BG888" s="8"/>
      <c r="BH888" s="8"/>
      <c r="BI888" s="8"/>
      <c r="BJ888" s="8"/>
      <c r="BK888" s="21"/>
      <c r="BL888" s="5"/>
      <c r="BM888" s="18"/>
      <c r="BN888" s="18"/>
      <c r="BO888" s="18"/>
      <c r="BP888" s="18"/>
      <c r="BQ888" s="5"/>
      <c r="BR888" s="219"/>
      <c r="BS888" s="220"/>
      <c r="BT888" s="220"/>
      <c r="BU888" s="220"/>
      <c r="BV888" s="220"/>
      <c r="BW888" s="220"/>
      <c r="BX888" s="220"/>
      <c r="BY888" s="220"/>
      <c r="BZ888" s="220"/>
      <c r="CA888" s="221"/>
      <c r="CB888" s="224"/>
      <c r="CC888" s="225"/>
      <c r="CD888" s="225"/>
      <c r="CE888" s="225"/>
      <c r="CF888" s="225"/>
      <c r="CG888" s="225"/>
      <c r="CH888" s="225"/>
      <c r="CI888" s="225"/>
      <c r="CJ888" s="225"/>
      <c r="CK888" s="225"/>
      <c r="CL888" s="225"/>
      <c r="CM888" s="225"/>
      <c r="CN888" s="225"/>
      <c r="CO888" s="225"/>
      <c r="CP888" s="225"/>
      <c r="CQ888" s="224"/>
      <c r="CR888" s="225"/>
      <c r="CS888" s="225"/>
      <c r="CT888" s="225"/>
      <c r="CU888" s="225"/>
      <c r="CV888" s="225"/>
      <c r="CW888" s="225"/>
      <c r="CX888" s="225"/>
      <c r="CY888" s="225"/>
      <c r="CZ888" s="225"/>
      <c r="DA888" s="225"/>
      <c r="DB888" s="225"/>
      <c r="DC888" s="225"/>
      <c r="DD888" s="225"/>
      <c r="DE888" s="225"/>
      <c r="DF888" s="225"/>
      <c r="DG888" s="225"/>
      <c r="DH888" s="225"/>
      <c r="DI888" s="225"/>
      <c r="DJ888" s="225"/>
      <c r="DK888" s="225"/>
      <c r="DL888" s="225"/>
      <c r="DM888" s="225"/>
      <c r="DN888" s="225"/>
      <c r="DO888" s="225"/>
      <c r="DP888" s="225"/>
      <c r="DQ888" s="225"/>
      <c r="DR888" s="225"/>
      <c r="DS888" s="225"/>
      <c r="DT888" s="227"/>
      <c r="DU888" s="5"/>
      <c r="DV888" s="18"/>
      <c r="DW888" s="18"/>
      <c r="DX888" s="18"/>
      <c r="DY888" s="18"/>
      <c r="DZ888" s="29"/>
    </row>
    <row r="889" spans="1:130" s="1" customFormat="1" ht="18.75" customHeight="1" x14ac:dyDescent="0.4">
      <c r="A889" s="18"/>
      <c r="B889" s="18"/>
      <c r="C889" s="5"/>
      <c r="D889" s="25"/>
      <c r="E889" s="8"/>
      <c r="F889" s="8"/>
      <c r="G889" s="8"/>
      <c r="H889" s="17"/>
      <c r="I889" s="17"/>
      <c r="J889" s="17"/>
      <c r="K889" s="17"/>
      <c r="L889" s="17"/>
      <c r="M889" s="17"/>
      <c r="N889" s="17"/>
      <c r="O889" s="17"/>
      <c r="P889" s="17"/>
      <c r="Q889" s="17"/>
      <c r="R889" s="8"/>
      <c r="S889" s="8"/>
      <c r="T889" s="25"/>
      <c r="U889" s="17"/>
      <c r="V889" s="17"/>
      <c r="W889" s="17"/>
      <c r="X889" s="17"/>
      <c r="Y889" s="17"/>
      <c r="Z889" s="17"/>
      <c r="AA889" s="17"/>
      <c r="AB889" s="17"/>
      <c r="AC889" s="17"/>
      <c r="AD889" s="17"/>
      <c r="AE889" s="8"/>
      <c r="AF889" s="8"/>
      <c r="AG889" s="25"/>
      <c r="AH889" s="17"/>
      <c r="AI889" s="17"/>
      <c r="AJ889" s="17"/>
      <c r="AK889" s="17"/>
      <c r="AL889" s="17"/>
      <c r="AM889" s="17"/>
      <c r="AN889" s="17"/>
      <c r="AO889" s="17"/>
      <c r="AP889" s="17"/>
      <c r="AQ889" s="17"/>
      <c r="AR889" s="8"/>
      <c r="AS889" s="8"/>
      <c r="AT889" s="25"/>
      <c r="AU889" s="17"/>
      <c r="AV889" s="17"/>
      <c r="AW889" s="17"/>
      <c r="AX889" s="17"/>
      <c r="AY889" s="17"/>
      <c r="AZ889" s="17"/>
      <c r="BA889" s="17"/>
      <c r="BB889" s="17"/>
      <c r="BC889" s="17"/>
      <c r="BD889" s="17"/>
      <c r="BE889" s="8"/>
      <c r="BF889" s="8"/>
      <c r="BG889" s="8"/>
      <c r="BH889" s="8"/>
      <c r="BI889" s="8"/>
      <c r="BJ889" s="8"/>
      <c r="BK889" s="21"/>
      <c r="BL889" s="5"/>
      <c r="BM889" s="18"/>
      <c r="BN889" s="18"/>
      <c r="BO889" s="18"/>
      <c r="BP889" s="18"/>
      <c r="BQ889" s="5"/>
      <c r="BR889" s="216" t="s">
        <v>133</v>
      </c>
      <c r="BS889" s="217"/>
      <c r="BT889" s="217"/>
      <c r="BU889" s="217"/>
      <c r="BV889" s="217"/>
      <c r="BW889" s="217"/>
      <c r="BX889" s="217"/>
      <c r="BY889" s="217"/>
      <c r="BZ889" s="217"/>
      <c r="CA889" s="218"/>
      <c r="CB889" s="222" t="s">
        <v>168</v>
      </c>
      <c r="CC889" s="223"/>
      <c r="CD889" s="223"/>
      <c r="CE889" s="223"/>
      <c r="CF889" s="223"/>
      <c r="CG889" s="223"/>
      <c r="CH889" s="223"/>
      <c r="CI889" s="223"/>
      <c r="CJ889" s="223"/>
      <c r="CK889" s="223"/>
      <c r="CL889" s="223"/>
      <c r="CM889" s="223"/>
      <c r="CN889" s="223"/>
      <c r="CO889" s="223"/>
      <c r="CP889" s="223"/>
      <c r="CQ889" s="222"/>
      <c r="CR889" s="223"/>
      <c r="CS889" s="223"/>
      <c r="CT889" s="223"/>
      <c r="CU889" s="223"/>
      <c r="CV889" s="223"/>
      <c r="CW889" s="223"/>
      <c r="CX889" s="223"/>
      <c r="CY889" s="223"/>
      <c r="CZ889" s="223"/>
      <c r="DA889" s="223"/>
      <c r="DB889" s="223"/>
      <c r="DC889" s="223"/>
      <c r="DD889" s="223"/>
      <c r="DE889" s="223"/>
      <c r="DF889" s="223"/>
      <c r="DG889" s="223"/>
      <c r="DH889" s="223"/>
      <c r="DI889" s="223"/>
      <c r="DJ889" s="223"/>
      <c r="DK889" s="223"/>
      <c r="DL889" s="223"/>
      <c r="DM889" s="223"/>
      <c r="DN889" s="223"/>
      <c r="DO889" s="223"/>
      <c r="DP889" s="223"/>
      <c r="DQ889" s="223"/>
      <c r="DR889" s="223"/>
      <c r="DS889" s="223"/>
      <c r="DT889" s="226"/>
      <c r="DU889" s="5"/>
      <c r="DV889" s="18"/>
      <c r="DW889" s="18"/>
      <c r="DX889" s="18"/>
      <c r="DY889" s="18"/>
      <c r="DZ889" s="29"/>
    </row>
    <row r="890" spans="1:130" s="1" customFormat="1" ht="18.75" customHeight="1" x14ac:dyDescent="0.4">
      <c r="A890" s="18"/>
      <c r="B890" s="18"/>
      <c r="C890" s="5"/>
      <c r="D890" s="25"/>
      <c r="E890" s="8"/>
      <c r="F890" s="8"/>
      <c r="G890" s="8"/>
      <c r="H890" s="8"/>
      <c r="I890" s="8"/>
      <c r="J890" s="8"/>
      <c r="K890" s="8"/>
      <c r="L890" s="8"/>
      <c r="M890" s="8"/>
      <c r="N890" s="8"/>
      <c r="O890" s="8"/>
      <c r="P890" s="8"/>
      <c r="Q890" s="8"/>
      <c r="R890" s="8"/>
      <c r="S890" s="8"/>
      <c r="T890" s="25"/>
      <c r="U890" s="8"/>
      <c r="V890" s="8"/>
      <c r="W890" s="8"/>
      <c r="X890" s="8"/>
      <c r="Y890" s="8"/>
      <c r="Z890" s="8"/>
      <c r="AA890" s="8"/>
      <c r="AB890" s="8"/>
      <c r="AC890" s="8"/>
      <c r="AD890" s="8"/>
      <c r="AE890" s="8"/>
      <c r="AF890" s="8"/>
      <c r="AG890" s="25"/>
      <c r="AH890" s="8"/>
      <c r="AI890" s="8"/>
      <c r="AJ890" s="8"/>
      <c r="AK890" s="8"/>
      <c r="AL890" s="8"/>
      <c r="AM890" s="8"/>
      <c r="AN890" s="8"/>
      <c r="AO890" s="8"/>
      <c r="AP890" s="8"/>
      <c r="AQ890" s="8"/>
      <c r="AR890" s="8"/>
      <c r="AS890" s="8"/>
      <c r="AT890" s="25"/>
      <c r="AU890" s="8"/>
      <c r="AV890" s="8"/>
      <c r="AW890" s="8"/>
      <c r="AX890" s="8"/>
      <c r="AY890" s="8"/>
      <c r="AZ890" s="8"/>
      <c r="BA890" s="8"/>
      <c r="BB890" s="8"/>
      <c r="BC890" s="8"/>
      <c r="BD890" s="8"/>
      <c r="BE890" s="8"/>
      <c r="BF890" s="8"/>
      <c r="BG890" s="8"/>
      <c r="BH890" s="8"/>
      <c r="BI890" s="8"/>
      <c r="BJ890" s="8"/>
      <c r="BK890" s="21"/>
      <c r="BL890" s="5"/>
      <c r="BM890" s="18"/>
      <c r="BN890" s="18"/>
      <c r="BO890" s="18"/>
      <c r="BP890" s="18"/>
      <c r="BQ890" s="5"/>
      <c r="BR890" s="219"/>
      <c r="BS890" s="220"/>
      <c r="BT890" s="220"/>
      <c r="BU890" s="220"/>
      <c r="BV890" s="220"/>
      <c r="BW890" s="220"/>
      <c r="BX890" s="220"/>
      <c r="BY890" s="220"/>
      <c r="BZ890" s="220"/>
      <c r="CA890" s="221"/>
      <c r="CB890" s="224"/>
      <c r="CC890" s="225"/>
      <c r="CD890" s="225"/>
      <c r="CE890" s="225"/>
      <c r="CF890" s="225"/>
      <c r="CG890" s="225"/>
      <c r="CH890" s="225"/>
      <c r="CI890" s="225"/>
      <c r="CJ890" s="225"/>
      <c r="CK890" s="225"/>
      <c r="CL890" s="225"/>
      <c r="CM890" s="225"/>
      <c r="CN890" s="225"/>
      <c r="CO890" s="225"/>
      <c r="CP890" s="225"/>
      <c r="CQ890" s="224"/>
      <c r="CR890" s="225"/>
      <c r="CS890" s="225"/>
      <c r="CT890" s="225"/>
      <c r="CU890" s="225"/>
      <c r="CV890" s="225"/>
      <c r="CW890" s="225"/>
      <c r="CX890" s="225"/>
      <c r="CY890" s="225"/>
      <c r="CZ890" s="225"/>
      <c r="DA890" s="225"/>
      <c r="DB890" s="225"/>
      <c r="DC890" s="225"/>
      <c r="DD890" s="225"/>
      <c r="DE890" s="225"/>
      <c r="DF890" s="225"/>
      <c r="DG890" s="225"/>
      <c r="DH890" s="225"/>
      <c r="DI890" s="225"/>
      <c r="DJ890" s="225"/>
      <c r="DK890" s="225"/>
      <c r="DL890" s="225"/>
      <c r="DM890" s="225"/>
      <c r="DN890" s="225"/>
      <c r="DO890" s="225"/>
      <c r="DP890" s="225"/>
      <c r="DQ890" s="225"/>
      <c r="DR890" s="225"/>
      <c r="DS890" s="225"/>
      <c r="DT890" s="227"/>
      <c r="DU890" s="5"/>
      <c r="DV890" s="18"/>
      <c r="DW890" s="18"/>
      <c r="DX890" s="18"/>
      <c r="DY890" s="18"/>
      <c r="DZ890" s="29"/>
    </row>
    <row r="891" spans="1:130" s="1" customFormat="1" ht="18.75" customHeight="1" x14ac:dyDescent="0.4">
      <c r="A891" s="18"/>
      <c r="B891" s="18"/>
      <c r="C891" s="5"/>
      <c r="D891" s="25"/>
      <c r="E891" s="8"/>
      <c r="F891" s="8"/>
      <c r="G891" s="8"/>
      <c r="H891" s="17"/>
      <c r="I891" s="17"/>
      <c r="J891" s="17"/>
      <c r="K891" s="17"/>
      <c r="L891" s="17"/>
      <c r="M891" s="17"/>
      <c r="N891" s="17"/>
      <c r="O891" s="17"/>
      <c r="P891" s="17"/>
      <c r="Q891" s="17"/>
      <c r="R891" s="8"/>
      <c r="S891" s="8"/>
      <c r="T891" s="25"/>
      <c r="U891" s="17"/>
      <c r="V891" s="17"/>
      <c r="W891" s="17"/>
      <c r="X891" s="17"/>
      <c r="Y891" s="17"/>
      <c r="Z891" s="17"/>
      <c r="AA891" s="17"/>
      <c r="AB891" s="17"/>
      <c r="AC891" s="17"/>
      <c r="AD891" s="17"/>
      <c r="AE891" s="8"/>
      <c r="AF891" s="8"/>
      <c r="AG891" s="25"/>
      <c r="AH891" s="17"/>
      <c r="AI891" s="17"/>
      <c r="AJ891" s="17"/>
      <c r="AK891" s="17"/>
      <c r="AL891" s="17"/>
      <c r="AM891" s="17"/>
      <c r="AN891" s="17"/>
      <c r="AO891" s="17"/>
      <c r="AP891" s="17"/>
      <c r="AQ891" s="17"/>
      <c r="AR891" s="8"/>
      <c r="AS891" s="8"/>
      <c r="AT891" s="25"/>
      <c r="AU891" s="17"/>
      <c r="AV891" s="17"/>
      <c r="AW891" s="17"/>
      <c r="AX891" s="17"/>
      <c r="AY891" s="17"/>
      <c r="AZ891" s="17"/>
      <c r="BA891" s="17"/>
      <c r="BB891" s="17"/>
      <c r="BC891" s="17"/>
      <c r="BD891" s="17"/>
      <c r="BE891" s="8"/>
      <c r="BF891" s="8"/>
      <c r="BG891" s="8"/>
      <c r="BH891" s="8"/>
      <c r="BI891" s="8"/>
      <c r="BJ891" s="8"/>
      <c r="BK891" s="21"/>
      <c r="BL891" s="5"/>
      <c r="BM891" s="18"/>
      <c r="BN891" s="18"/>
      <c r="BO891" s="18"/>
      <c r="BP891" s="18"/>
      <c r="BQ891" s="5"/>
      <c r="BR891" s="216" t="s">
        <v>134</v>
      </c>
      <c r="BS891" s="217"/>
      <c r="BT891" s="217"/>
      <c r="BU891" s="217"/>
      <c r="BV891" s="217"/>
      <c r="BW891" s="217"/>
      <c r="BX891" s="217"/>
      <c r="BY891" s="217"/>
      <c r="BZ891" s="217"/>
      <c r="CA891" s="218"/>
      <c r="CB891" s="222" t="s">
        <v>168</v>
      </c>
      <c r="CC891" s="223"/>
      <c r="CD891" s="223"/>
      <c r="CE891" s="223"/>
      <c r="CF891" s="223"/>
      <c r="CG891" s="223"/>
      <c r="CH891" s="223"/>
      <c r="CI891" s="223"/>
      <c r="CJ891" s="223"/>
      <c r="CK891" s="223"/>
      <c r="CL891" s="223"/>
      <c r="CM891" s="223"/>
      <c r="CN891" s="223"/>
      <c r="CO891" s="223"/>
      <c r="CP891" s="223"/>
      <c r="CQ891" s="222"/>
      <c r="CR891" s="223"/>
      <c r="CS891" s="223"/>
      <c r="CT891" s="223"/>
      <c r="CU891" s="223"/>
      <c r="CV891" s="223"/>
      <c r="CW891" s="223"/>
      <c r="CX891" s="223"/>
      <c r="CY891" s="223"/>
      <c r="CZ891" s="223"/>
      <c r="DA891" s="223"/>
      <c r="DB891" s="223"/>
      <c r="DC891" s="223"/>
      <c r="DD891" s="223"/>
      <c r="DE891" s="223"/>
      <c r="DF891" s="223"/>
      <c r="DG891" s="223"/>
      <c r="DH891" s="223"/>
      <c r="DI891" s="223"/>
      <c r="DJ891" s="223"/>
      <c r="DK891" s="223"/>
      <c r="DL891" s="223"/>
      <c r="DM891" s="223"/>
      <c r="DN891" s="223"/>
      <c r="DO891" s="223"/>
      <c r="DP891" s="223"/>
      <c r="DQ891" s="223"/>
      <c r="DR891" s="223"/>
      <c r="DS891" s="223"/>
      <c r="DT891" s="226"/>
      <c r="DU891" s="5"/>
      <c r="DV891" s="18"/>
      <c r="DW891" s="18"/>
      <c r="DX891" s="18"/>
      <c r="DY891" s="18"/>
      <c r="DZ891" s="29"/>
    </row>
    <row r="892" spans="1:130" s="1" customFormat="1" ht="18.75" customHeight="1" x14ac:dyDescent="0.4">
      <c r="A892" s="18"/>
      <c r="B892" s="18"/>
      <c r="C892" s="5"/>
      <c r="D892" s="25"/>
      <c r="E892" s="8"/>
      <c r="F892" s="8"/>
      <c r="G892" s="8"/>
      <c r="H892" s="17"/>
      <c r="I892" s="17"/>
      <c r="J892" s="17"/>
      <c r="K892" s="17"/>
      <c r="L892" s="17"/>
      <c r="M892" s="17"/>
      <c r="N892" s="17"/>
      <c r="O892" s="17"/>
      <c r="P892" s="17"/>
      <c r="Q892" s="17"/>
      <c r="R892" s="8"/>
      <c r="S892" s="8"/>
      <c r="T892" s="25"/>
      <c r="U892" s="17"/>
      <c r="V892" s="17"/>
      <c r="W892" s="17"/>
      <c r="X892" s="17"/>
      <c r="Y892" s="17"/>
      <c r="Z892" s="17"/>
      <c r="AA892" s="17"/>
      <c r="AB892" s="17"/>
      <c r="AC892" s="17"/>
      <c r="AD892" s="17"/>
      <c r="AE892" s="8"/>
      <c r="AF892" s="8"/>
      <c r="AG892" s="25"/>
      <c r="AH892" s="17"/>
      <c r="AI892" s="17"/>
      <c r="AJ892" s="17"/>
      <c r="AK892" s="17"/>
      <c r="AL892" s="17"/>
      <c r="AM892" s="17"/>
      <c r="AN892" s="17"/>
      <c r="AO892" s="17"/>
      <c r="AP892" s="17"/>
      <c r="AQ892" s="17"/>
      <c r="AR892" s="8"/>
      <c r="AS892" s="8"/>
      <c r="AT892" s="25"/>
      <c r="AU892" s="17"/>
      <c r="AV892" s="17"/>
      <c r="AW892" s="17"/>
      <c r="AX892" s="17"/>
      <c r="AY892" s="17"/>
      <c r="AZ892" s="17"/>
      <c r="BA892" s="17"/>
      <c r="BB892" s="17"/>
      <c r="BC892" s="17"/>
      <c r="BD892" s="17"/>
      <c r="BE892" s="8"/>
      <c r="BF892" s="8"/>
      <c r="BG892" s="8"/>
      <c r="BH892" s="8"/>
      <c r="BI892" s="8"/>
      <c r="BJ892" s="8"/>
      <c r="BK892" s="21"/>
      <c r="BL892" s="5"/>
      <c r="BM892" s="18"/>
      <c r="BN892" s="18"/>
      <c r="BO892" s="18"/>
      <c r="BP892" s="18"/>
      <c r="BQ892" s="5"/>
      <c r="BR892" s="219"/>
      <c r="BS892" s="220"/>
      <c r="BT892" s="220"/>
      <c r="BU892" s="220"/>
      <c r="BV892" s="220"/>
      <c r="BW892" s="220"/>
      <c r="BX892" s="220"/>
      <c r="BY892" s="220"/>
      <c r="BZ892" s="220"/>
      <c r="CA892" s="221"/>
      <c r="CB892" s="224"/>
      <c r="CC892" s="225"/>
      <c r="CD892" s="225"/>
      <c r="CE892" s="225"/>
      <c r="CF892" s="225"/>
      <c r="CG892" s="225"/>
      <c r="CH892" s="225"/>
      <c r="CI892" s="225"/>
      <c r="CJ892" s="225"/>
      <c r="CK892" s="225"/>
      <c r="CL892" s="225"/>
      <c r="CM892" s="225"/>
      <c r="CN892" s="225"/>
      <c r="CO892" s="225"/>
      <c r="CP892" s="225"/>
      <c r="CQ892" s="224"/>
      <c r="CR892" s="225"/>
      <c r="CS892" s="225"/>
      <c r="CT892" s="225"/>
      <c r="CU892" s="225"/>
      <c r="CV892" s="225"/>
      <c r="CW892" s="225"/>
      <c r="CX892" s="225"/>
      <c r="CY892" s="225"/>
      <c r="CZ892" s="225"/>
      <c r="DA892" s="225"/>
      <c r="DB892" s="225"/>
      <c r="DC892" s="225"/>
      <c r="DD892" s="225"/>
      <c r="DE892" s="225"/>
      <c r="DF892" s="225"/>
      <c r="DG892" s="225"/>
      <c r="DH892" s="225"/>
      <c r="DI892" s="225"/>
      <c r="DJ892" s="225"/>
      <c r="DK892" s="225"/>
      <c r="DL892" s="225"/>
      <c r="DM892" s="225"/>
      <c r="DN892" s="225"/>
      <c r="DO892" s="225"/>
      <c r="DP892" s="225"/>
      <c r="DQ892" s="225"/>
      <c r="DR892" s="225"/>
      <c r="DS892" s="225"/>
      <c r="DT892" s="227"/>
      <c r="DU892" s="5"/>
      <c r="DV892" s="18"/>
      <c r="DW892" s="18"/>
      <c r="DX892" s="18"/>
      <c r="DY892" s="18"/>
      <c r="DZ892" s="29"/>
    </row>
    <row r="893" spans="1:130" s="1" customFormat="1" ht="18.75" customHeight="1" x14ac:dyDescent="0.4">
      <c r="A893" s="18"/>
      <c r="B893" s="18"/>
      <c r="C893" s="5"/>
      <c r="D893" s="25"/>
      <c r="E893" s="8"/>
      <c r="F893" s="8"/>
      <c r="G893" s="8"/>
      <c r="H893" s="17"/>
      <c r="I893" s="17"/>
      <c r="J893" s="17"/>
      <c r="K893" s="17"/>
      <c r="L893" s="17"/>
      <c r="M893" s="17"/>
      <c r="N893" s="17"/>
      <c r="O893" s="17"/>
      <c r="P893" s="17"/>
      <c r="Q893" s="17"/>
      <c r="R893" s="8"/>
      <c r="S893" s="8"/>
      <c r="T893" s="25"/>
      <c r="U893" s="17"/>
      <c r="V893" s="17"/>
      <c r="W893" s="17"/>
      <c r="X893" s="17"/>
      <c r="Y893" s="17"/>
      <c r="Z893" s="17"/>
      <c r="AA893" s="17"/>
      <c r="AB893" s="17"/>
      <c r="AC893" s="17"/>
      <c r="AD893" s="17"/>
      <c r="AE893" s="8"/>
      <c r="AF893" s="8"/>
      <c r="AG893" s="25"/>
      <c r="AH893" s="17"/>
      <c r="AI893" s="17"/>
      <c r="AJ893" s="17"/>
      <c r="AK893" s="17"/>
      <c r="AL893" s="17"/>
      <c r="AM893" s="17"/>
      <c r="AN893" s="17"/>
      <c r="AO893" s="17"/>
      <c r="AP893" s="17"/>
      <c r="AQ893" s="17"/>
      <c r="AR893" s="8"/>
      <c r="AS893" s="8"/>
      <c r="AT893" s="25"/>
      <c r="AU893" s="17"/>
      <c r="AV893" s="17"/>
      <c r="AW893" s="17"/>
      <c r="AX893" s="17"/>
      <c r="AY893" s="17"/>
      <c r="AZ893" s="17"/>
      <c r="BA893" s="17"/>
      <c r="BB893" s="17"/>
      <c r="BC893" s="17"/>
      <c r="BD893" s="17"/>
      <c r="BE893" s="8"/>
      <c r="BF893" s="8"/>
      <c r="BG893" s="8"/>
      <c r="BH893" s="8"/>
      <c r="BI893" s="8"/>
      <c r="BJ893" s="8"/>
      <c r="BK893" s="21"/>
      <c r="BL893" s="5"/>
      <c r="BM893" s="18"/>
      <c r="BN893" s="18"/>
      <c r="BO893" s="18"/>
      <c r="BP893" s="18"/>
      <c r="BQ893" s="5"/>
      <c r="BR893" s="216" t="s">
        <v>135</v>
      </c>
      <c r="BS893" s="217"/>
      <c r="BT893" s="217"/>
      <c r="BU893" s="217"/>
      <c r="BV893" s="217"/>
      <c r="BW893" s="217"/>
      <c r="BX893" s="217"/>
      <c r="BY893" s="217"/>
      <c r="BZ893" s="217"/>
      <c r="CA893" s="218"/>
      <c r="CB893" s="222" t="s">
        <v>168</v>
      </c>
      <c r="CC893" s="223"/>
      <c r="CD893" s="223"/>
      <c r="CE893" s="223"/>
      <c r="CF893" s="223"/>
      <c r="CG893" s="223"/>
      <c r="CH893" s="223"/>
      <c r="CI893" s="223"/>
      <c r="CJ893" s="223"/>
      <c r="CK893" s="223"/>
      <c r="CL893" s="223"/>
      <c r="CM893" s="223"/>
      <c r="CN893" s="223"/>
      <c r="CO893" s="223"/>
      <c r="CP893" s="223"/>
      <c r="CQ893" s="222"/>
      <c r="CR893" s="223"/>
      <c r="CS893" s="223"/>
      <c r="CT893" s="223"/>
      <c r="CU893" s="223"/>
      <c r="CV893" s="223"/>
      <c r="CW893" s="223"/>
      <c r="CX893" s="223"/>
      <c r="CY893" s="223"/>
      <c r="CZ893" s="223"/>
      <c r="DA893" s="223"/>
      <c r="DB893" s="223"/>
      <c r="DC893" s="223"/>
      <c r="DD893" s="223"/>
      <c r="DE893" s="223"/>
      <c r="DF893" s="223"/>
      <c r="DG893" s="223"/>
      <c r="DH893" s="223"/>
      <c r="DI893" s="223"/>
      <c r="DJ893" s="223"/>
      <c r="DK893" s="223"/>
      <c r="DL893" s="223"/>
      <c r="DM893" s="223"/>
      <c r="DN893" s="223"/>
      <c r="DO893" s="223"/>
      <c r="DP893" s="223"/>
      <c r="DQ893" s="223"/>
      <c r="DR893" s="223"/>
      <c r="DS893" s="223"/>
      <c r="DT893" s="226"/>
      <c r="DU893" s="5"/>
      <c r="DV893" s="18"/>
      <c r="DW893" s="18"/>
      <c r="DX893" s="18"/>
      <c r="DY893" s="18"/>
      <c r="DZ893" s="29"/>
    </row>
    <row r="894" spans="1:130" s="1" customFormat="1" ht="18.75" customHeight="1" x14ac:dyDescent="0.4">
      <c r="A894" s="18"/>
      <c r="B894" s="18"/>
      <c r="C894" s="5"/>
      <c r="D894" s="25"/>
      <c r="E894" s="8"/>
      <c r="F894" s="8"/>
      <c r="G894" s="8"/>
      <c r="H894" s="8"/>
      <c r="I894" s="8"/>
      <c r="J894" s="8"/>
      <c r="K894" s="8"/>
      <c r="L894" s="8"/>
      <c r="M894" s="8"/>
      <c r="N894" s="8"/>
      <c r="O894" s="8"/>
      <c r="P894" s="8"/>
      <c r="Q894" s="8"/>
      <c r="R894" s="8"/>
      <c r="S894" s="8"/>
      <c r="T894" s="25"/>
      <c r="U894" s="8"/>
      <c r="V894" s="8"/>
      <c r="W894" s="8"/>
      <c r="X894" s="8"/>
      <c r="Y894" s="8"/>
      <c r="Z894" s="8"/>
      <c r="AA894" s="8"/>
      <c r="AB894" s="8"/>
      <c r="AC894" s="8"/>
      <c r="AD894" s="8"/>
      <c r="AE894" s="8"/>
      <c r="AF894" s="8"/>
      <c r="AG894" s="25"/>
      <c r="AH894" s="8"/>
      <c r="AI894" s="8"/>
      <c r="AJ894" s="8"/>
      <c r="AK894" s="8"/>
      <c r="AL894" s="8"/>
      <c r="AM894" s="8"/>
      <c r="AN894" s="8"/>
      <c r="AO894" s="8"/>
      <c r="AP894" s="8"/>
      <c r="AQ894" s="8"/>
      <c r="AR894" s="8"/>
      <c r="AS894" s="8"/>
      <c r="AT894" s="25"/>
      <c r="AU894" s="8"/>
      <c r="AV894" s="8"/>
      <c r="AW894" s="8"/>
      <c r="AX894" s="8"/>
      <c r="AY894" s="8"/>
      <c r="AZ894" s="8"/>
      <c r="BA894" s="8"/>
      <c r="BB894" s="8"/>
      <c r="BC894" s="8"/>
      <c r="BD894" s="8"/>
      <c r="BE894" s="8"/>
      <c r="BF894" s="8"/>
      <c r="BG894" s="8"/>
      <c r="BH894" s="8"/>
      <c r="BI894" s="8"/>
      <c r="BJ894" s="8"/>
      <c r="BK894" s="21"/>
      <c r="BL894" s="5"/>
      <c r="BM894" s="18"/>
      <c r="BN894" s="18"/>
      <c r="BO894" s="18"/>
      <c r="BP894" s="18"/>
      <c r="BQ894" s="5"/>
      <c r="BR894" s="219"/>
      <c r="BS894" s="220"/>
      <c r="BT894" s="220"/>
      <c r="BU894" s="220"/>
      <c r="BV894" s="220"/>
      <c r="BW894" s="220"/>
      <c r="BX894" s="220"/>
      <c r="BY894" s="220"/>
      <c r="BZ894" s="220"/>
      <c r="CA894" s="221"/>
      <c r="CB894" s="224"/>
      <c r="CC894" s="225"/>
      <c r="CD894" s="225"/>
      <c r="CE894" s="225"/>
      <c r="CF894" s="225"/>
      <c r="CG894" s="225"/>
      <c r="CH894" s="225"/>
      <c r="CI894" s="225"/>
      <c r="CJ894" s="225"/>
      <c r="CK894" s="225"/>
      <c r="CL894" s="225"/>
      <c r="CM894" s="225"/>
      <c r="CN894" s="225"/>
      <c r="CO894" s="225"/>
      <c r="CP894" s="225"/>
      <c r="CQ894" s="224"/>
      <c r="CR894" s="225"/>
      <c r="CS894" s="225"/>
      <c r="CT894" s="225"/>
      <c r="CU894" s="225"/>
      <c r="CV894" s="225"/>
      <c r="CW894" s="225"/>
      <c r="CX894" s="225"/>
      <c r="CY894" s="225"/>
      <c r="CZ894" s="225"/>
      <c r="DA894" s="225"/>
      <c r="DB894" s="225"/>
      <c r="DC894" s="225"/>
      <c r="DD894" s="225"/>
      <c r="DE894" s="225"/>
      <c r="DF894" s="225"/>
      <c r="DG894" s="225"/>
      <c r="DH894" s="225"/>
      <c r="DI894" s="225"/>
      <c r="DJ894" s="225"/>
      <c r="DK894" s="225"/>
      <c r="DL894" s="225"/>
      <c r="DM894" s="225"/>
      <c r="DN894" s="225"/>
      <c r="DO894" s="225"/>
      <c r="DP894" s="225"/>
      <c r="DQ894" s="225"/>
      <c r="DR894" s="225"/>
      <c r="DS894" s="225"/>
      <c r="DT894" s="227"/>
      <c r="DU894" s="5"/>
      <c r="DV894" s="18"/>
      <c r="DW894" s="18"/>
      <c r="DX894" s="18"/>
      <c r="DY894" s="18"/>
      <c r="DZ894" s="29"/>
    </row>
    <row r="895" spans="1:130" ht="18.75" customHeight="1" x14ac:dyDescent="0.4">
      <c r="D895" s="25"/>
      <c r="E895" s="8"/>
      <c r="F895" s="8"/>
      <c r="G895" s="8"/>
      <c r="H895" s="17"/>
      <c r="I895" s="17"/>
      <c r="J895" s="17"/>
      <c r="K895" s="17"/>
      <c r="L895" s="17"/>
      <c r="M895" s="17"/>
      <c r="N895" s="17"/>
      <c r="O895" s="17"/>
      <c r="P895" s="17"/>
      <c r="Q895" s="17"/>
      <c r="R895" s="8"/>
      <c r="S895" s="8"/>
      <c r="T895" s="25"/>
      <c r="U895" s="17"/>
      <c r="V895" s="17"/>
      <c r="W895" s="17"/>
      <c r="X895" s="17"/>
      <c r="Y895" s="17"/>
      <c r="Z895" s="17"/>
      <c r="AA895" s="17"/>
      <c r="AB895" s="17"/>
      <c r="AC895" s="17"/>
      <c r="AD895" s="17"/>
      <c r="AE895" s="8"/>
      <c r="AF895" s="8"/>
      <c r="AG895" s="25"/>
      <c r="AH895" s="17"/>
      <c r="AI895" s="17"/>
      <c r="AJ895" s="17"/>
      <c r="AK895" s="17"/>
      <c r="AL895" s="17"/>
      <c r="AM895" s="17"/>
      <c r="AN895" s="17"/>
      <c r="AO895" s="17"/>
      <c r="AP895" s="17"/>
      <c r="AQ895" s="17"/>
      <c r="AR895" s="8"/>
      <c r="AS895" s="8"/>
      <c r="AT895" s="25"/>
      <c r="AU895" s="17"/>
      <c r="AV895" s="17"/>
      <c r="AW895" s="17"/>
      <c r="AX895" s="17"/>
      <c r="AY895" s="17"/>
      <c r="AZ895" s="17"/>
      <c r="BA895" s="17"/>
      <c r="BB895" s="17"/>
      <c r="BC895" s="17"/>
      <c r="BD895" s="17"/>
      <c r="BE895" s="8"/>
      <c r="BF895" s="8"/>
      <c r="BG895" s="8"/>
      <c r="BH895" s="8"/>
      <c r="BI895" s="8"/>
      <c r="BJ895" s="8"/>
    </row>
    <row r="896" spans="1:130" ht="18.75" customHeight="1" x14ac:dyDescent="0.4">
      <c r="D896" s="25"/>
      <c r="E896" s="8"/>
      <c r="F896" s="8"/>
      <c r="G896" s="8"/>
      <c r="H896" s="17"/>
      <c r="I896" s="17"/>
      <c r="J896" s="17"/>
      <c r="K896" s="17"/>
      <c r="L896" s="17"/>
      <c r="M896" s="17"/>
      <c r="N896" s="17"/>
      <c r="O896" s="17"/>
      <c r="P896" s="17"/>
      <c r="Q896" s="17"/>
      <c r="R896" s="8"/>
      <c r="S896" s="8"/>
      <c r="T896" s="25"/>
      <c r="U896" s="17"/>
      <c r="V896" s="17"/>
      <c r="W896" s="17"/>
      <c r="X896" s="17"/>
      <c r="Y896" s="17"/>
      <c r="Z896" s="17"/>
      <c r="AA896" s="17"/>
      <c r="AB896" s="17"/>
      <c r="AC896" s="17"/>
      <c r="AD896" s="17"/>
      <c r="AE896" s="8"/>
      <c r="AF896" s="8"/>
      <c r="AG896" s="25"/>
      <c r="AH896" s="17"/>
      <c r="AI896" s="17"/>
      <c r="AJ896" s="17"/>
      <c r="AK896" s="17"/>
      <c r="AL896" s="17"/>
      <c r="AM896" s="17"/>
      <c r="AN896" s="17"/>
      <c r="AO896" s="17"/>
      <c r="AP896" s="17"/>
      <c r="AQ896" s="17"/>
      <c r="AR896" s="8"/>
      <c r="AS896" s="8"/>
      <c r="AT896" s="25"/>
      <c r="AU896" s="17"/>
      <c r="AV896" s="17"/>
      <c r="AW896" s="17"/>
      <c r="AX896" s="17"/>
      <c r="AY896" s="17"/>
      <c r="AZ896" s="17"/>
      <c r="BA896" s="17"/>
      <c r="BB896" s="17"/>
      <c r="BC896" s="17"/>
      <c r="BD896" s="17"/>
      <c r="BE896" s="8"/>
      <c r="BF896" s="8"/>
      <c r="BG896" s="8"/>
      <c r="BH896" s="8"/>
      <c r="BI896" s="8"/>
      <c r="BJ896" s="8"/>
    </row>
    <row r="897" spans="1:196" ht="18.75" customHeight="1" x14ac:dyDescent="0.4">
      <c r="C897" s="50" t="s">
        <v>347</v>
      </c>
      <c r="BQ897" s="50" t="s">
        <v>347</v>
      </c>
    </row>
    <row r="898" spans="1:196" ht="18.75" customHeight="1" x14ac:dyDescent="0.4">
      <c r="A898" s="27"/>
      <c r="B898" s="5"/>
      <c r="C898" s="50" t="s">
        <v>22</v>
      </c>
      <c r="D898" s="5"/>
      <c r="E898" s="5"/>
      <c r="F898" s="5"/>
      <c r="G898" s="5"/>
      <c r="BE898" s="228" t="s">
        <v>359</v>
      </c>
      <c r="BF898" s="229"/>
      <c r="BG898" s="229"/>
      <c r="BH898" s="229"/>
      <c r="BI898" s="229"/>
      <c r="BJ898" s="229"/>
      <c r="BK898" s="229"/>
      <c r="BL898" s="230"/>
      <c r="BO898" s="27"/>
      <c r="BP898" s="5"/>
      <c r="BQ898" s="50" t="s">
        <v>22</v>
      </c>
      <c r="BR898" s="5"/>
      <c r="BS898" s="5"/>
      <c r="BT898" s="5"/>
      <c r="BU898" s="5"/>
      <c r="DS898" s="228" t="s">
        <v>315</v>
      </c>
      <c r="DT898" s="229"/>
      <c r="DU898" s="229"/>
      <c r="DV898" s="229"/>
      <c r="DW898" s="229"/>
      <c r="DX898" s="229"/>
      <c r="DY898" s="229"/>
      <c r="DZ898" s="230"/>
    </row>
    <row r="899" spans="1:196" ht="18.75" customHeight="1" x14ac:dyDescent="0.4">
      <c r="A899" s="5"/>
      <c r="B899" s="5"/>
      <c r="C899" s="5"/>
      <c r="D899" s="5"/>
      <c r="E899" s="5"/>
      <c r="F899" s="5"/>
      <c r="G899" s="5"/>
      <c r="BE899" s="231"/>
      <c r="BF899" s="232"/>
      <c r="BG899" s="232"/>
      <c r="BH899" s="232"/>
      <c r="BI899" s="232"/>
      <c r="BJ899" s="232"/>
      <c r="BK899" s="232"/>
      <c r="BL899" s="233"/>
      <c r="BO899" s="5"/>
      <c r="BP899" s="5"/>
      <c r="BQ899" s="5"/>
      <c r="BR899" s="5"/>
      <c r="BS899" s="5"/>
      <c r="BT899" s="5"/>
      <c r="BU899" s="5"/>
      <c r="DS899" s="231"/>
      <c r="DT899" s="232"/>
      <c r="DU899" s="232"/>
      <c r="DV899" s="232"/>
      <c r="DW899" s="232"/>
      <c r="DX899" s="232"/>
      <c r="DY899" s="232"/>
      <c r="DZ899" s="233"/>
    </row>
    <row r="900" spans="1:196" ht="18.75" customHeight="1" x14ac:dyDescent="0.4">
      <c r="B900" s="5"/>
      <c r="C900" s="51" t="s">
        <v>164</v>
      </c>
      <c r="D900" s="5"/>
      <c r="E900" s="5"/>
      <c r="F900" s="5"/>
      <c r="G900" s="5"/>
      <c r="BP900" s="5"/>
      <c r="BQ900" s="51" t="s">
        <v>164</v>
      </c>
      <c r="BR900" s="5"/>
      <c r="BS900" s="5"/>
      <c r="BT900" s="5"/>
      <c r="BU900" s="5"/>
    </row>
    <row r="901" spans="1:196" ht="18.75" customHeight="1" x14ac:dyDescent="0.4">
      <c r="A901" s="28"/>
      <c r="B901" s="5"/>
      <c r="C901" s="5"/>
      <c r="D901" s="5"/>
      <c r="E901" s="5"/>
      <c r="F901" s="5"/>
      <c r="G901" s="5"/>
      <c r="BO901" s="28"/>
      <c r="BP901" s="5"/>
      <c r="BQ901" s="5"/>
      <c r="BR901" s="5"/>
      <c r="BS901" s="5"/>
      <c r="BT901" s="5"/>
      <c r="BU901" s="5"/>
    </row>
    <row r="902" spans="1:196" ht="18.75" customHeight="1" x14ac:dyDescent="0.4">
      <c r="C902" s="5"/>
      <c r="D902" s="25"/>
      <c r="E902" s="8"/>
      <c r="F902" s="8"/>
      <c r="G902" s="8"/>
      <c r="H902" s="17"/>
      <c r="I902" s="17"/>
      <c r="J902" s="17"/>
      <c r="K902" s="17"/>
      <c r="L902" s="17"/>
      <c r="M902" s="17"/>
      <c r="N902" s="17"/>
      <c r="O902" s="17"/>
      <c r="P902" s="17"/>
      <c r="Q902" s="17"/>
      <c r="R902" s="8"/>
      <c r="S902" s="8"/>
      <c r="T902" s="25"/>
      <c r="U902" s="17"/>
      <c r="V902" s="17"/>
      <c r="W902" s="17"/>
      <c r="X902" s="17"/>
      <c r="Y902" s="17"/>
      <c r="Z902" s="17"/>
      <c r="AA902" s="17"/>
      <c r="AB902" s="17"/>
      <c r="AC902" s="17"/>
      <c r="AD902" s="17"/>
      <c r="AE902" s="8"/>
      <c r="AF902" s="8"/>
      <c r="AG902" s="25"/>
      <c r="AH902" s="17"/>
      <c r="AI902" s="17"/>
      <c r="AJ902" s="17"/>
      <c r="AK902" s="17"/>
      <c r="AL902" s="17"/>
      <c r="AM902" s="17"/>
      <c r="AN902" s="17"/>
      <c r="AO902" s="17"/>
      <c r="AP902" s="17"/>
      <c r="AQ902" s="17"/>
      <c r="AR902" s="8"/>
      <c r="AS902" s="8"/>
      <c r="AT902" s="25"/>
      <c r="AU902" s="17"/>
      <c r="AV902" s="17"/>
      <c r="AW902" s="17"/>
      <c r="AX902" s="17"/>
      <c r="AY902" s="17"/>
      <c r="AZ902" s="17"/>
      <c r="BA902" s="17"/>
      <c r="BB902" s="17"/>
      <c r="BC902" s="17"/>
      <c r="BD902" s="17"/>
      <c r="BE902" s="8"/>
      <c r="BF902" s="8"/>
      <c r="BG902" s="8"/>
      <c r="BH902" s="8"/>
      <c r="BI902" s="8"/>
      <c r="BJ902" s="8"/>
      <c r="BK902" s="21"/>
      <c r="BL902" s="5"/>
      <c r="BR902" s="234" t="s">
        <v>140</v>
      </c>
      <c r="BS902" s="235"/>
      <c r="BT902" s="235"/>
      <c r="BU902" s="235"/>
      <c r="BV902" s="235"/>
      <c r="BW902" s="235"/>
      <c r="BX902" s="235"/>
      <c r="BY902" s="236"/>
      <c r="BZ902" s="240" t="s">
        <v>62</v>
      </c>
      <c r="CA902" s="235"/>
      <c r="CB902" s="235"/>
      <c r="CC902" s="235"/>
      <c r="CD902" s="235"/>
      <c r="CE902" s="235"/>
      <c r="CF902" s="235"/>
      <c r="CG902" s="236"/>
      <c r="CH902" s="240" t="s">
        <v>138</v>
      </c>
      <c r="CI902" s="235"/>
      <c r="CJ902" s="235"/>
      <c r="CK902" s="235"/>
      <c r="CL902" s="235"/>
      <c r="CM902" s="235"/>
      <c r="CN902" s="235"/>
      <c r="CO902" s="236"/>
      <c r="CP902" s="456" t="s">
        <v>141</v>
      </c>
      <c r="CQ902" s="457"/>
      <c r="CR902" s="457"/>
      <c r="CS902" s="457"/>
      <c r="CT902" s="457"/>
      <c r="CU902" s="457"/>
      <c r="CV902" s="457"/>
      <c r="CW902" s="457"/>
      <c r="CX902" s="457"/>
      <c r="CY902" s="457"/>
      <c r="CZ902" s="457"/>
      <c r="DA902" s="457"/>
      <c r="DB902" s="457"/>
      <c r="DC902" s="457"/>
      <c r="DD902" s="457"/>
      <c r="DE902" s="457"/>
      <c r="DF902" s="457"/>
      <c r="DG902" s="457"/>
      <c r="DH902" s="457"/>
      <c r="DI902" s="458"/>
      <c r="DJ902" s="240" t="s">
        <v>142</v>
      </c>
      <c r="DK902" s="235"/>
      <c r="DL902" s="235"/>
      <c r="DM902" s="235"/>
      <c r="DN902" s="235"/>
      <c r="DO902" s="235"/>
      <c r="DP902" s="235"/>
      <c r="DQ902" s="236"/>
      <c r="DR902" s="240" t="s">
        <v>126</v>
      </c>
      <c r="DS902" s="235"/>
      <c r="DT902" s="235"/>
      <c r="DU902" s="235"/>
      <c r="DV902" s="235"/>
      <c r="DW902" s="235"/>
      <c r="DX902" s="235"/>
      <c r="DY902" s="242"/>
      <c r="DZ902" s="5"/>
      <c r="EA902" s="5"/>
      <c r="EE902" s="17"/>
      <c r="EF902" s="17"/>
      <c r="EG902" s="17"/>
      <c r="EH902" s="17"/>
      <c r="EI902" s="17"/>
      <c r="EJ902" s="17"/>
      <c r="EK902" s="17"/>
      <c r="EL902" s="17"/>
      <c r="EM902" s="17"/>
      <c r="EN902" s="17"/>
      <c r="EO902" s="17"/>
      <c r="EP902" s="17"/>
      <c r="EQ902" s="17"/>
      <c r="ER902" s="17"/>
      <c r="ES902" s="17"/>
      <c r="ET902" s="17"/>
      <c r="EU902" s="17"/>
      <c r="EV902" s="17"/>
      <c r="EW902" s="17"/>
      <c r="EX902" s="17"/>
      <c r="EY902" s="17"/>
      <c r="EZ902" s="17"/>
      <c r="FA902" s="17"/>
      <c r="FB902" s="17"/>
      <c r="FC902" s="17"/>
      <c r="FD902" s="17"/>
      <c r="FE902" s="17"/>
      <c r="FF902" s="17"/>
      <c r="FG902" s="17"/>
      <c r="FH902" s="17"/>
      <c r="FI902" s="17"/>
      <c r="FJ902" s="17"/>
      <c r="FK902" s="17"/>
      <c r="FL902" s="17"/>
      <c r="FM902" s="17"/>
      <c r="FN902" s="17"/>
      <c r="FO902" s="17"/>
      <c r="FP902" s="17"/>
      <c r="FQ902" s="17"/>
      <c r="FR902" s="17"/>
      <c r="FS902" s="17"/>
      <c r="FT902" s="17"/>
      <c r="FU902" s="17"/>
      <c r="FV902" s="17"/>
      <c r="FW902" s="17"/>
      <c r="FX902" s="17"/>
      <c r="FY902" s="17"/>
      <c r="FZ902" s="17"/>
      <c r="GA902" s="17"/>
      <c r="GB902" s="17"/>
      <c r="GC902" s="17"/>
      <c r="GD902" s="17"/>
      <c r="GE902" s="17"/>
      <c r="GF902" s="17"/>
      <c r="GG902" s="17"/>
      <c r="GH902" s="17"/>
      <c r="GI902" s="17"/>
      <c r="GJ902" s="17"/>
      <c r="GK902" s="17"/>
      <c r="GL902" s="17"/>
      <c r="GM902" s="17"/>
      <c r="GN902" s="190"/>
    </row>
    <row r="903" spans="1:196" ht="18.75" customHeight="1" x14ac:dyDescent="0.4">
      <c r="C903" s="5"/>
      <c r="D903" s="25"/>
      <c r="E903" s="8"/>
      <c r="F903" s="8"/>
      <c r="G903" s="8"/>
      <c r="H903" s="8"/>
      <c r="I903" s="8"/>
      <c r="J903" s="8"/>
      <c r="K903" s="8"/>
      <c r="L903" s="8"/>
      <c r="M903" s="8"/>
      <c r="N903" s="8"/>
      <c r="O903" s="8"/>
      <c r="P903" s="8"/>
      <c r="Q903" s="8"/>
      <c r="R903" s="8"/>
      <c r="S903" s="8"/>
      <c r="T903" s="25"/>
      <c r="U903" s="8"/>
      <c r="V903" s="8"/>
      <c r="W903" s="8"/>
      <c r="X903" s="8"/>
      <c r="Y903" s="8"/>
      <c r="Z903" s="8"/>
      <c r="AA903" s="8"/>
      <c r="AB903" s="8"/>
      <c r="AC903" s="8"/>
      <c r="AD903" s="8"/>
      <c r="AE903" s="8"/>
      <c r="AF903" s="8"/>
      <c r="AG903" s="25"/>
      <c r="AH903" s="8"/>
      <c r="AI903" s="8"/>
      <c r="AJ903" s="8"/>
      <c r="AK903" s="8"/>
      <c r="AL903" s="8"/>
      <c r="AM903" s="8"/>
      <c r="AN903" s="8"/>
      <c r="AO903" s="8"/>
      <c r="AP903" s="8"/>
      <c r="AQ903" s="8"/>
      <c r="AR903" s="8"/>
      <c r="AS903" s="8"/>
      <c r="AT903" s="25"/>
      <c r="AU903" s="8"/>
      <c r="AV903" s="8"/>
      <c r="AW903" s="8"/>
      <c r="AX903" s="8"/>
      <c r="AY903" s="8"/>
      <c r="AZ903" s="8"/>
      <c r="BA903" s="8"/>
      <c r="BB903" s="8"/>
      <c r="BC903" s="8"/>
      <c r="BD903" s="8"/>
      <c r="BE903" s="8"/>
      <c r="BF903" s="8"/>
      <c r="BG903" s="8"/>
      <c r="BH903" s="8"/>
      <c r="BI903" s="8"/>
      <c r="BJ903" s="8"/>
      <c r="BK903" s="21"/>
      <c r="BL903" s="5"/>
      <c r="BR903" s="237"/>
      <c r="BS903" s="238"/>
      <c r="BT903" s="238"/>
      <c r="BU903" s="238"/>
      <c r="BV903" s="238"/>
      <c r="BW903" s="238"/>
      <c r="BX903" s="238"/>
      <c r="BY903" s="239"/>
      <c r="BZ903" s="241"/>
      <c r="CA903" s="238"/>
      <c r="CB903" s="238"/>
      <c r="CC903" s="238"/>
      <c r="CD903" s="238"/>
      <c r="CE903" s="238"/>
      <c r="CF903" s="238"/>
      <c r="CG903" s="239"/>
      <c r="CH903" s="241"/>
      <c r="CI903" s="238"/>
      <c r="CJ903" s="238"/>
      <c r="CK903" s="238"/>
      <c r="CL903" s="238"/>
      <c r="CM903" s="238"/>
      <c r="CN903" s="238"/>
      <c r="CO903" s="239"/>
      <c r="CP903" s="459" t="s">
        <v>178</v>
      </c>
      <c r="CQ903" s="460"/>
      <c r="CR903" s="460"/>
      <c r="CS903" s="460"/>
      <c r="CT903" s="460"/>
      <c r="CU903" s="460"/>
      <c r="CV903" s="460"/>
      <c r="CW903" s="460"/>
      <c r="CX903" s="460"/>
      <c r="CY903" s="461"/>
      <c r="CZ903" s="459" t="s">
        <v>180</v>
      </c>
      <c r="DA903" s="460"/>
      <c r="DB903" s="460"/>
      <c r="DC903" s="460"/>
      <c r="DD903" s="460"/>
      <c r="DE903" s="460"/>
      <c r="DF903" s="460"/>
      <c r="DG903" s="460"/>
      <c r="DH903" s="460"/>
      <c r="DI903" s="461"/>
      <c r="DJ903" s="241"/>
      <c r="DK903" s="238"/>
      <c r="DL903" s="238"/>
      <c r="DM903" s="238"/>
      <c r="DN903" s="238"/>
      <c r="DO903" s="238"/>
      <c r="DP903" s="238"/>
      <c r="DQ903" s="239"/>
      <c r="DR903" s="241"/>
      <c r="DS903" s="238"/>
      <c r="DT903" s="238"/>
      <c r="DU903" s="238"/>
      <c r="DV903" s="238"/>
      <c r="DW903" s="238"/>
      <c r="DX903" s="238"/>
      <c r="DY903" s="243"/>
      <c r="DZ903" s="5"/>
      <c r="EA903" s="5"/>
      <c r="EE903" s="17"/>
      <c r="EF903" s="17"/>
      <c r="EG903" s="17"/>
      <c r="EH903" s="17"/>
      <c r="EI903" s="17"/>
      <c r="EJ903" s="17"/>
      <c r="EK903" s="17"/>
      <c r="EL903" s="17"/>
      <c r="EM903" s="17"/>
      <c r="EN903" s="17"/>
      <c r="EO903" s="17"/>
      <c r="EP903" s="17"/>
      <c r="EQ903" s="17"/>
      <c r="ER903" s="17"/>
      <c r="ES903" s="17"/>
      <c r="ET903" s="17"/>
      <c r="EU903" s="17"/>
      <c r="EV903" s="17"/>
      <c r="EW903" s="17"/>
      <c r="EX903" s="17"/>
      <c r="EY903" s="17"/>
      <c r="EZ903" s="17"/>
      <c r="FA903" s="17"/>
      <c r="FB903" s="17"/>
      <c r="FC903" s="17"/>
      <c r="FD903" s="17"/>
      <c r="FE903" s="17"/>
      <c r="FF903" s="17"/>
      <c r="FG903" s="17"/>
      <c r="FH903" s="17"/>
      <c r="FI903" s="17"/>
      <c r="FJ903" s="17"/>
      <c r="FK903" s="17"/>
      <c r="FL903" s="17"/>
      <c r="FM903" s="17"/>
      <c r="FN903" s="17"/>
      <c r="FO903" s="17"/>
      <c r="FP903" s="17"/>
      <c r="FQ903" s="17"/>
      <c r="FR903" s="17"/>
      <c r="FS903" s="17"/>
      <c r="FT903" s="17"/>
      <c r="FU903" s="17"/>
      <c r="FV903" s="17"/>
      <c r="FW903" s="17"/>
      <c r="FX903" s="17"/>
      <c r="FY903" s="17"/>
      <c r="FZ903" s="17"/>
      <c r="GA903" s="17"/>
      <c r="GB903" s="17"/>
      <c r="GC903" s="17"/>
      <c r="GD903" s="17"/>
      <c r="GE903" s="17"/>
      <c r="GF903" s="17"/>
      <c r="GG903" s="17"/>
      <c r="GH903" s="17"/>
      <c r="GI903" s="17"/>
      <c r="GJ903" s="17"/>
      <c r="GK903" s="17"/>
      <c r="GL903" s="17"/>
      <c r="GM903" s="17"/>
      <c r="GN903" s="190"/>
    </row>
    <row r="904" spans="1:196" ht="26.1" customHeight="1" x14ac:dyDescent="0.4">
      <c r="D904" s="25"/>
      <c r="E904" s="8"/>
      <c r="F904" s="8"/>
      <c r="G904" s="8"/>
      <c r="H904" s="17"/>
      <c r="I904" s="17"/>
      <c r="J904" s="17"/>
      <c r="K904" s="17"/>
      <c r="L904" s="17"/>
      <c r="M904" s="17"/>
      <c r="N904" s="17"/>
      <c r="O904" s="17"/>
      <c r="P904" s="17"/>
      <c r="Q904" s="17"/>
      <c r="R904" s="8"/>
      <c r="S904" s="8"/>
      <c r="T904" s="25"/>
      <c r="U904" s="17"/>
      <c r="V904" s="17"/>
      <c r="W904" s="17"/>
      <c r="X904" s="17"/>
      <c r="Y904" s="17"/>
      <c r="Z904" s="17"/>
      <c r="AA904" s="17"/>
      <c r="AB904" s="17"/>
      <c r="AC904" s="17"/>
      <c r="AD904" s="17"/>
      <c r="AE904" s="8"/>
      <c r="AF904" s="8"/>
      <c r="AG904" s="25"/>
      <c r="AH904" s="17"/>
      <c r="AI904" s="17"/>
      <c r="AJ904" s="17"/>
      <c r="AK904" s="17"/>
      <c r="AL904" s="17"/>
      <c r="AM904" s="17"/>
      <c r="AN904" s="17"/>
      <c r="AO904" s="17"/>
      <c r="AP904" s="17"/>
      <c r="AQ904" s="17"/>
      <c r="AR904" s="8"/>
      <c r="AS904" s="8"/>
      <c r="AT904" s="25"/>
      <c r="AU904" s="17"/>
      <c r="AV904" s="17"/>
      <c r="AW904" s="17"/>
      <c r="AX904" s="17"/>
      <c r="AY904" s="17"/>
      <c r="AZ904" s="17"/>
      <c r="BA904" s="17"/>
      <c r="BB904" s="17"/>
      <c r="BC904" s="17"/>
      <c r="BD904" s="17"/>
      <c r="BE904" s="8"/>
      <c r="BF904" s="8"/>
      <c r="BG904" s="8"/>
      <c r="BH904" s="8"/>
      <c r="BI904" s="8"/>
      <c r="BJ904" s="8"/>
      <c r="BR904" s="462" t="s">
        <v>169</v>
      </c>
      <c r="BS904" s="463"/>
      <c r="BT904" s="463"/>
      <c r="BU904" s="463"/>
      <c r="BV904" s="463"/>
      <c r="BW904" s="463"/>
      <c r="BX904" s="463"/>
      <c r="BY904" s="463"/>
      <c r="BZ904" s="463" t="s">
        <v>168</v>
      </c>
      <c r="CA904" s="463"/>
      <c r="CB904" s="463"/>
      <c r="CC904" s="463"/>
      <c r="CD904" s="463"/>
      <c r="CE904" s="463"/>
      <c r="CF904" s="463"/>
      <c r="CG904" s="463"/>
      <c r="CH904" s="463">
        <v>1</v>
      </c>
      <c r="CI904" s="463"/>
      <c r="CJ904" s="463"/>
      <c r="CK904" s="463"/>
      <c r="CL904" s="463"/>
      <c r="CM904" s="463"/>
      <c r="CN904" s="463"/>
      <c r="CO904" s="463"/>
      <c r="CP904" s="464" t="s">
        <v>198</v>
      </c>
      <c r="CQ904" s="465"/>
      <c r="CR904" s="465"/>
      <c r="CS904" s="465"/>
      <c r="CT904" s="465"/>
      <c r="CU904" s="465"/>
      <c r="CV904" s="465"/>
      <c r="CW904" s="465"/>
      <c r="CX904" s="465"/>
      <c r="CY904" s="466"/>
      <c r="CZ904" s="467" t="s">
        <v>360</v>
      </c>
      <c r="DA904" s="468"/>
      <c r="DB904" s="468"/>
      <c r="DC904" s="468"/>
      <c r="DD904" s="468"/>
      <c r="DE904" s="468"/>
      <c r="DF904" s="468"/>
      <c r="DG904" s="468"/>
      <c r="DH904" s="468"/>
      <c r="DI904" s="469"/>
      <c r="DJ904" s="463" t="s">
        <v>251</v>
      </c>
      <c r="DK904" s="463"/>
      <c r="DL904" s="463"/>
      <c r="DM904" s="463"/>
      <c r="DN904" s="463"/>
      <c r="DO904" s="463"/>
      <c r="DP904" s="463"/>
      <c r="DQ904" s="463"/>
      <c r="DR904" s="463"/>
      <c r="DS904" s="463"/>
      <c r="DT904" s="463"/>
      <c r="DU904" s="463"/>
      <c r="DV904" s="463"/>
      <c r="DW904" s="463"/>
      <c r="DX904" s="463"/>
      <c r="DY904" s="470"/>
      <c r="DZ904" s="5"/>
      <c r="EA904" s="5"/>
      <c r="EE904" s="17"/>
      <c r="EF904" s="17"/>
      <c r="EG904" s="17"/>
      <c r="EH904" s="17"/>
      <c r="EI904" s="17"/>
      <c r="EJ904" s="17"/>
      <c r="EK904" s="17"/>
      <c r="EL904" s="17"/>
      <c r="EM904" s="17"/>
      <c r="EN904" s="17"/>
      <c r="EO904" s="17"/>
      <c r="EP904" s="17"/>
      <c r="EQ904" s="17"/>
      <c r="ER904" s="17"/>
      <c r="ES904" s="17"/>
      <c r="ET904" s="17"/>
      <c r="EU904" s="17"/>
      <c r="EV904" s="17"/>
      <c r="EW904" s="17"/>
      <c r="EX904" s="17"/>
      <c r="EY904" s="17"/>
      <c r="EZ904" s="17"/>
      <c r="FA904" s="17"/>
      <c r="FB904" s="17"/>
      <c r="FC904" s="17"/>
      <c r="FD904" s="17"/>
      <c r="FE904" s="17"/>
      <c r="FF904" s="17"/>
      <c r="FG904" s="17"/>
      <c r="FH904" s="17"/>
      <c r="FI904" s="17"/>
      <c r="FJ904" s="17"/>
      <c r="FK904" s="17"/>
      <c r="FL904" s="17"/>
      <c r="FM904" s="17"/>
      <c r="FN904" s="17"/>
      <c r="FO904" s="17"/>
      <c r="FP904" s="17"/>
      <c r="FQ904" s="17"/>
      <c r="FR904" s="17"/>
      <c r="FS904" s="17"/>
      <c r="FT904" s="17"/>
      <c r="FU904" s="17"/>
      <c r="FV904" s="17"/>
      <c r="FW904" s="17"/>
      <c r="FX904" s="17"/>
      <c r="FY904" s="17"/>
      <c r="FZ904" s="17"/>
      <c r="GA904" s="17"/>
      <c r="GB904" s="17"/>
      <c r="GC904" s="17"/>
      <c r="GD904" s="17"/>
      <c r="GE904" s="17"/>
      <c r="GF904" s="17"/>
      <c r="GG904" s="17"/>
      <c r="GH904" s="17"/>
      <c r="GI904" s="17"/>
      <c r="GJ904" s="17"/>
      <c r="GK904" s="17"/>
      <c r="GL904" s="17"/>
      <c r="GM904" s="17"/>
      <c r="GN904" s="191"/>
    </row>
    <row r="905" spans="1:196" ht="26.1" customHeight="1" x14ac:dyDescent="0.4">
      <c r="D905" s="25"/>
      <c r="E905" s="8"/>
      <c r="F905" s="8"/>
      <c r="G905" s="8"/>
      <c r="H905" s="17"/>
      <c r="I905" s="17"/>
      <c r="J905" s="17"/>
      <c r="K905" s="17"/>
      <c r="L905" s="17"/>
      <c r="M905" s="17"/>
      <c r="N905" s="17"/>
      <c r="O905" s="17"/>
      <c r="P905" s="17"/>
      <c r="Q905" s="17"/>
      <c r="R905" s="8"/>
      <c r="S905" s="8"/>
      <c r="T905" s="25"/>
      <c r="U905" s="17"/>
      <c r="V905" s="17"/>
      <c r="W905" s="17"/>
      <c r="X905" s="17"/>
      <c r="Y905" s="17"/>
      <c r="Z905" s="17"/>
      <c r="AA905" s="17"/>
      <c r="AB905" s="17"/>
      <c r="AC905" s="17"/>
      <c r="AD905" s="17"/>
      <c r="AE905" s="8"/>
      <c r="AF905" s="8"/>
      <c r="AG905" s="25"/>
      <c r="AH905" s="17"/>
      <c r="AI905" s="17"/>
      <c r="AJ905" s="17"/>
      <c r="AK905" s="17"/>
      <c r="AL905" s="17"/>
      <c r="AM905" s="17"/>
      <c r="AN905" s="17"/>
      <c r="AO905" s="17"/>
      <c r="AP905" s="17"/>
      <c r="AQ905" s="17"/>
      <c r="AR905" s="8"/>
      <c r="AS905" s="8"/>
      <c r="AT905" s="25"/>
      <c r="AU905" s="17"/>
      <c r="AV905" s="17"/>
      <c r="AW905" s="17"/>
      <c r="AX905" s="17"/>
      <c r="AY905" s="17"/>
      <c r="AZ905" s="17"/>
      <c r="BA905" s="17"/>
      <c r="BB905" s="17"/>
      <c r="BC905" s="17"/>
      <c r="BD905" s="17"/>
      <c r="BE905" s="8"/>
      <c r="BF905" s="8"/>
      <c r="BG905" s="8"/>
      <c r="BH905" s="8"/>
      <c r="BI905" s="8"/>
      <c r="BJ905" s="8"/>
      <c r="BR905" s="439"/>
      <c r="BS905" s="440"/>
      <c r="BT905" s="440"/>
      <c r="BU905" s="440"/>
      <c r="BV905" s="440"/>
      <c r="BW905" s="440"/>
      <c r="BX905" s="440"/>
      <c r="BY905" s="440"/>
      <c r="BZ905" s="440"/>
      <c r="CA905" s="440"/>
      <c r="CB905" s="440"/>
      <c r="CC905" s="440"/>
      <c r="CD905" s="440"/>
      <c r="CE905" s="440"/>
      <c r="CF905" s="440"/>
      <c r="CG905" s="440"/>
      <c r="CH905" s="440"/>
      <c r="CI905" s="440"/>
      <c r="CJ905" s="440"/>
      <c r="CK905" s="440"/>
      <c r="CL905" s="440"/>
      <c r="CM905" s="440"/>
      <c r="CN905" s="440"/>
      <c r="CO905" s="440"/>
      <c r="CP905" s="441"/>
      <c r="CQ905" s="442"/>
      <c r="CR905" s="442"/>
      <c r="CS905" s="442"/>
      <c r="CT905" s="442"/>
      <c r="CU905" s="442"/>
      <c r="CV905" s="442"/>
      <c r="CW905" s="442"/>
      <c r="CX905" s="442"/>
      <c r="CY905" s="443"/>
      <c r="CZ905" s="444"/>
      <c r="DA905" s="445"/>
      <c r="DB905" s="445"/>
      <c r="DC905" s="445"/>
      <c r="DD905" s="445"/>
      <c r="DE905" s="445"/>
      <c r="DF905" s="445"/>
      <c r="DG905" s="445"/>
      <c r="DH905" s="445"/>
      <c r="DI905" s="446"/>
      <c r="DJ905" s="440"/>
      <c r="DK905" s="440"/>
      <c r="DL905" s="440"/>
      <c r="DM905" s="440"/>
      <c r="DN905" s="440"/>
      <c r="DO905" s="440"/>
      <c r="DP905" s="440"/>
      <c r="DQ905" s="440"/>
      <c r="DR905" s="440"/>
      <c r="DS905" s="440"/>
      <c r="DT905" s="440"/>
      <c r="DU905" s="440"/>
      <c r="DV905" s="440"/>
      <c r="DW905" s="440"/>
      <c r="DX905" s="440"/>
      <c r="DY905" s="447"/>
      <c r="DZ905" s="5"/>
      <c r="EA905" s="5"/>
      <c r="EE905" s="17"/>
      <c r="EF905" s="17"/>
      <c r="EG905" s="17"/>
      <c r="EH905" s="17"/>
      <c r="EI905" s="17"/>
      <c r="EJ905" s="17"/>
      <c r="EK905" s="17"/>
      <c r="EL905" s="17"/>
      <c r="EM905" s="17"/>
      <c r="EN905" s="17"/>
      <c r="EO905" s="17"/>
      <c r="EP905" s="17"/>
      <c r="EQ905" s="17"/>
      <c r="ER905" s="17"/>
      <c r="ES905" s="17"/>
      <c r="ET905" s="17"/>
      <c r="EU905" s="17"/>
      <c r="EV905" s="17"/>
      <c r="EW905" s="17"/>
      <c r="EX905" s="17"/>
      <c r="EY905" s="17"/>
      <c r="EZ905" s="17"/>
      <c r="FA905" s="17"/>
      <c r="FB905" s="17"/>
      <c r="FC905" s="17"/>
      <c r="FD905" s="17"/>
      <c r="FE905" s="17"/>
      <c r="FF905" s="17"/>
      <c r="FG905" s="17"/>
      <c r="FH905" s="17"/>
      <c r="FI905" s="17"/>
      <c r="FJ905" s="17"/>
      <c r="FK905" s="17"/>
      <c r="FL905" s="17"/>
      <c r="FM905" s="17"/>
      <c r="FN905" s="17"/>
      <c r="FO905" s="17"/>
      <c r="FP905" s="17"/>
      <c r="FQ905" s="17"/>
      <c r="FR905" s="17"/>
      <c r="FS905" s="17"/>
      <c r="FT905" s="17"/>
      <c r="FU905" s="17"/>
      <c r="FV905" s="17"/>
      <c r="FW905" s="17"/>
      <c r="FX905" s="17"/>
      <c r="FY905" s="17"/>
      <c r="FZ905" s="17"/>
      <c r="GA905" s="17"/>
      <c r="GB905" s="17"/>
      <c r="GC905" s="17"/>
      <c r="GD905" s="17"/>
      <c r="GE905" s="17"/>
      <c r="GF905" s="17"/>
      <c r="GG905" s="17"/>
      <c r="GH905" s="17"/>
      <c r="GI905" s="17"/>
      <c r="GJ905" s="17"/>
      <c r="GK905" s="17"/>
      <c r="GL905" s="17"/>
      <c r="GM905" s="17"/>
      <c r="GN905" s="191"/>
    </row>
    <row r="906" spans="1:196" ht="26.1" customHeight="1" x14ac:dyDescent="0.4">
      <c r="D906" s="25"/>
      <c r="E906" s="8"/>
      <c r="F906" s="8"/>
      <c r="G906" s="8"/>
      <c r="H906" s="17"/>
      <c r="I906" s="17"/>
      <c r="J906" s="17"/>
      <c r="K906" s="17"/>
      <c r="L906" s="17"/>
      <c r="M906" s="17"/>
      <c r="N906" s="17"/>
      <c r="O906" s="17"/>
      <c r="P906" s="17"/>
      <c r="Q906" s="17"/>
      <c r="R906" s="8"/>
      <c r="S906" s="8"/>
      <c r="T906" s="25"/>
      <c r="U906" s="17"/>
      <c r="V906" s="17"/>
      <c r="W906" s="17"/>
      <c r="X906" s="17"/>
      <c r="Y906" s="17"/>
      <c r="Z906" s="17"/>
      <c r="AA906" s="17"/>
      <c r="AB906" s="17"/>
      <c r="AC906" s="17"/>
      <c r="AD906" s="17"/>
      <c r="AE906" s="8"/>
      <c r="AF906" s="8"/>
      <c r="AG906" s="25"/>
      <c r="AH906" s="17"/>
      <c r="AI906" s="17"/>
      <c r="AJ906" s="17"/>
      <c r="AK906" s="17"/>
      <c r="AL906" s="17"/>
      <c r="AM906" s="17"/>
      <c r="AN906" s="17"/>
      <c r="AO906" s="17"/>
      <c r="AP906" s="17"/>
      <c r="AQ906" s="17"/>
      <c r="AR906" s="8"/>
      <c r="AS906" s="8"/>
      <c r="AT906" s="25"/>
      <c r="AU906" s="17"/>
      <c r="AV906" s="17"/>
      <c r="AW906" s="17"/>
      <c r="AX906" s="17"/>
      <c r="AY906" s="17"/>
      <c r="AZ906" s="17"/>
      <c r="BA906" s="17"/>
      <c r="BB906" s="17"/>
      <c r="BC906" s="17"/>
      <c r="BD906" s="17"/>
      <c r="BE906" s="8"/>
      <c r="BF906" s="8"/>
      <c r="BG906" s="8"/>
      <c r="BH906" s="8"/>
      <c r="BI906" s="8"/>
      <c r="BJ906" s="8"/>
      <c r="BR906" s="439"/>
      <c r="BS906" s="440"/>
      <c r="BT906" s="440"/>
      <c r="BU906" s="440"/>
      <c r="BV906" s="440"/>
      <c r="BW906" s="440"/>
      <c r="BX906" s="440"/>
      <c r="BY906" s="440"/>
      <c r="BZ906" s="440"/>
      <c r="CA906" s="440"/>
      <c r="CB906" s="440"/>
      <c r="CC906" s="440"/>
      <c r="CD906" s="440"/>
      <c r="CE906" s="440"/>
      <c r="CF906" s="440"/>
      <c r="CG906" s="440"/>
      <c r="CH906" s="440"/>
      <c r="CI906" s="440"/>
      <c r="CJ906" s="440"/>
      <c r="CK906" s="440"/>
      <c r="CL906" s="440"/>
      <c r="CM906" s="440"/>
      <c r="CN906" s="440"/>
      <c r="CO906" s="440"/>
      <c r="CP906" s="441"/>
      <c r="CQ906" s="442"/>
      <c r="CR906" s="442"/>
      <c r="CS906" s="442"/>
      <c r="CT906" s="442"/>
      <c r="CU906" s="442"/>
      <c r="CV906" s="442"/>
      <c r="CW906" s="442"/>
      <c r="CX906" s="442"/>
      <c r="CY906" s="443"/>
      <c r="CZ906" s="444"/>
      <c r="DA906" s="445"/>
      <c r="DB906" s="445"/>
      <c r="DC906" s="445"/>
      <c r="DD906" s="445"/>
      <c r="DE906" s="445"/>
      <c r="DF906" s="445"/>
      <c r="DG906" s="445"/>
      <c r="DH906" s="445"/>
      <c r="DI906" s="446"/>
      <c r="DJ906" s="440"/>
      <c r="DK906" s="440"/>
      <c r="DL906" s="440"/>
      <c r="DM906" s="440"/>
      <c r="DN906" s="440"/>
      <c r="DO906" s="440"/>
      <c r="DP906" s="440"/>
      <c r="DQ906" s="440"/>
      <c r="DR906" s="440"/>
      <c r="DS906" s="440"/>
      <c r="DT906" s="440"/>
      <c r="DU906" s="440"/>
      <c r="DV906" s="440"/>
      <c r="DW906" s="440"/>
      <c r="DX906" s="440"/>
      <c r="DY906" s="447"/>
      <c r="DZ906" s="5"/>
      <c r="EA906" s="5"/>
      <c r="EE906" s="17"/>
      <c r="EF906" s="17"/>
      <c r="EG906" s="17"/>
      <c r="EH906" s="17"/>
      <c r="EI906" s="17"/>
      <c r="EJ906" s="17"/>
      <c r="EK906" s="17"/>
      <c r="EL906" s="17"/>
      <c r="EM906" s="17"/>
      <c r="EN906" s="17"/>
      <c r="EO906" s="17"/>
      <c r="EP906" s="17"/>
      <c r="EQ906" s="17"/>
      <c r="ER906" s="17"/>
      <c r="ES906" s="17"/>
      <c r="ET906" s="17"/>
      <c r="EU906" s="17"/>
      <c r="EV906" s="17"/>
      <c r="EW906" s="17"/>
      <c r="EX906" s="17"/>
      <c r="EY906" s="17"/>
      <c r="EZ906" s="17"/>
      <c r="FA906" s="17"/>
      <c r="FB906" s="17"/>
      <c r="FC906" s="17"/>
      <c r="FD906" s="17"/>
      <c r="FE906" s="17"/>
      <c r="FF906" s="17"/>
      <c r="FG906" s="17"/>
      <c r="FH906" s="17"/>
      <c r="FI906" s="17"/>
      <c r="FJ906" s="17"/>
      <c r="FK906" s="17"/>
      <c r="FL906" s="17"/>
      <c r="FM906" s="17"/>
      <c r="FN906" s="17"/>
      <c r="FO906" s="17"/>
      <c r="FP906" s="17"/>
      <c r="FQ906" s="17"/>
      <c r="FR906" s="17"/>
      <c r="FS906" s="17"/>
      <c r="FT906" s="17"/>
      <c r="FU906" s="17"/>
      <c r="FV906" s="17"/>
      <c r="FW906" s="17"/>
      <c r="FX906" s="17"/>
      <c r="FY906" s="17"/>
      <c r="FZ906" s="17"/>
      <c r="GA906" s="17"/>
      <c r="GB906" s="17"/>
      <c r="GC906" s="17"/>
      <c r="GD906" s="17"/>
      <c r="GE906" s="17"/>
      <c r="GF906" s="17"/>
      <c r="GG906" s="17"/>
      <c r="GH906" s="17"/>
      <c r="GI906" s="17"/>
      <c r="GJ906" s="17"/>
      <c r="GK906" s="17"/>
      <c r="GL906" s="17"/>
      <c r="GM906" s="17"/>
      <c r="GN906" s="191"/>
    </row>
    <row r="907" spans="1:196" ht="26.1" customHeight="1" x14ac:dyDescent="0.4">
      <c r="D907" s="25"/>
      <c r="E907" s="8"/>
      <c r="F907" s="8"/>
      <c r="G907" s="8"/>
      <c r="H907" s="8"/>
      <c r="I907" s="8"/>
      <c r="J907" s="8"/>
      <c r="K907" s="8"/>
      <c r="L907" s="8"/>
      <c r="M907" s="8"/>
      <c r="N907" s="8"/>
      <c r="O907" s="8"/>
      <c r="P907" s="8"/>
      <c r="Q907" s="8"/>
      <c r="R907" s="8"/>
      <c r="S907" s="8"/>
      <c r="T907" s="25"/>
      <c r="U907" s="8"/>
      <c r="V907" s="8"/>
      <c r="W907" s="8"/>
      <c r="X907" s="8"/>
      <c r="Y907" s="8"/>
      <c r="Z907" s="8"/>
      <c r="AA907" s="8"/>
      <c r="AB907" s="8"/>
      <c r="AC907" s="8"/>
      <c r="AD907" s="8"/>
      <c r="AE907" s="8"/>
      <c r="AF907" s="8"/>
      <c r="AG907" s="25"/>
      <c r="AH907" s="8"/>
      <c r="AI907" s="8"/>
      <c r="AJ907" s="8"/>
      <c r="AK907" s="8"/>
      <c r="AL907" s="8"/>
      <c r="AM907" s="8"/>
      <c r="AN907" s="8"/>
      <c r="AO907" s="8"/>
      <c r="AP907" s="8"/>
      <c r="AQ907" s="8"/>
      <c r="AR907" s="8"/>
      <c r="AS907" s="8"/>
      <c r="AT907" s="25"/>
      <c r="AU907" s="8"/>
      <c r="AV907" s="8"/>
      <c r="AW907" s="8"/>
      <c r="AX907" s="8"/>
      <c r="AY907" s="8"/>
      <c r="AZ907" s="8"/>
      <c r="BA907" s="8"/>
      <c r="BB907" s="8"/>
      <c r="BC907" s="8"/>
      <c r="BD907" s="8"/>
      <c r="BE907" s="8"/>
      <c r="BF907" s="8"/>
      <c r="BG907" s="8"/>
      <c r="BH907" s="8"/>
      <c r="BI907" s="8"/>
      <c r="BJ907" s="8"/>
      <c r="BR907" s="439"/>
      <c r="BS907" s="440"/>
      <c r="BT907" s="440"/>
      <c r="BU907" s="440"/>
      <c r="BV907" s="440"/>
      <c r="BW907" s="440"/>
      <c r="BX907" s="440"/>
      <c r="BY907" s="440"/>
      <c r="BZ907" s="440"/>
      <c r="CA907" s="440"/>
      <c r="CB907" s="440"/>
      <c r="CC907" s="440"/>
      <c r="CD907" s="440"/>
      <c r="CE907" s="440"/>
      <c r="CF907" s="440"/>
      <c r="CG907" s="440"/>
      <c r="CH907" s="440"/>
      <c r="CI907" s="440"/>
      <c r="CJ907" s="440"/>
      <c r="CK907" s="440"/>
      <c r="CL907" s="440"/>
      <c r="CM907" s="440"/>
      <c r="CN907" s="440"/>
      <c r="CO907" s="440"/>
      <c r="CP907" s="441"/>
      <c r="CQ907" s="442"/>
      <c r="CR907" s="442"/>
      <c r="CS907" s="442"/>
      <c r="CT907" s="442"/>
      <c r="CU907" s="442"/>
      <c r="CV907" s="442"/>
      <c r="CW907" s="442"/>
      <c r="CX907" s="442"/>
      <c r="CY907" s="443"/>
      <c r="CZ907" s="444"/>
      <c r="DA907" s="445"/>
      <c r="DB907" s="445"/>
      <c r="DC907" s="445"/>
      <c r="DD907" s="445"/>
      <c r="DE907" s="445"/>
      <c r="DF907" s="445"/>
      <c r="DG907" s="445"/>
      <c r="DH907" s="445"/>
      <c r="DI907" s="446"/>
      <c r="DJ907" s="440"/>
      <c r="DK907" s="440"/>
      <c r="DL907" s="440"/>
      <c r="DM907" s="440"/>
      <c r="DN907" s="440"/>
      <c r="DO907" s="440"/>
      <c r="DP907" s="440"/>
      <c r="DQ907" s="440"/>
      <c r="DR907" s="440"/>
      <c r="DS907" s="440"/>
      <c r="DT907" s="440"/>
      <c r="DU907" s="440"/>
      <c r="DV907" s="440"/>
      <c r="DW907" s="440"/>
      <c r="DX907" s="440"/>
      <c r="DY907" s="447"/>
      <c r="DZ907" s="5"/>
      <c r="EA907" s="5"/>
      <c r="EE907" s="17"/>
      <c r="EF907" s="17"/>
      <c r="EG907" s="17"/>
      <c r="EH907" s="17"/>
      <c r="EI907" s="17"/>
      <c r="EJ907" s="17"/>
      <c r="EK907" s="17"/>
      <c r="EL907" s="17"/>
      <c r="EM907" s="17"/>
      <c r="EN907" s="17"/>
      <c r="EO907" s="17"/>
      <c r="EP907" s="17"/>
      <c r="EQ907" s="17"/>
      <c r="ER907" s="17"/>
      <c r="ES907" s="17"/>
      <c r="ET907" s="17"/>
      <c r="EU907" s="17"/>
      <c r="EV907" s="17"/>
      <c r="EW907" s="17"/>
      <c r="EX907" s="17"/>
      <c r="EY907" s="17"/>
      <c r="EZ907" s="17"/>
      <c r="FA907" s="17"/>
      <c r="FB907" s="17"/>
      <c r="FC907" s="17"/>
      <c r="FD907" s="17"/>
      <c r="FE907" s="17"/>
      <c r="FF907" s="17"/>
      <c r="FG907" s="17"/>
      <c r="FH907" s="17"/>
      <c r="FI907" s="17"/>
      <c r="FJ907" s="17"/>
      <c r="FK907" s="17"/>
      <c r="FL907" s="17"/>
      <c r="FM907" s="17"/>
      <c r="FN907" s="17"/>
      <c r="FO907" s="17"/>
      <c r="FP907" s="17"/>
      <c r="FQ907" s="17"/>
      <c r="FR907" s="17"/>
      <c r="FS907" s="17"/>
      <c r="FT907" s="17"/>
      <c r="FU907" s="17"/>
      <c r="FV907" s="17"/>
      <c r="FW907" s="17"/>
      <c r="FX907" s="17"/>
      <c r="FY907" s="17"/>
      <c r="FZ907" s="17"/>
      <c r="GA907" s="17"/>
      <c r="GB907" s="17"/>
      <c r="GC907" s="17"/>
      <c r="GD907" s="17"/>
      <c r="GE907" s="17"/>
      <c r="GF907" s="17"/>
      <c r="GG907" s="17"/>
      <c r="GH907" s="17"/>
      <c r="GI907" s="17"/>
      <c r="GJ907" s="17"/>
      <c r="GK907" s="17"/>
      <c r="GL907" s="17"/>
      <c r="GM907" s="17"/>
      <c r="GN907" s="191"/>
    </row>
    <row r="908" spans="1:196" ht="26.1" customHeight="1" x14ac:dyDescent="0.4">
      <c r="D908" s="25"/>
      <c r="E908" s="8"/>
      <c r="F908" s="8"/>
      <c r="G908" s="8"/>
      <c r="H908" s="17"/>
      <c r="I908" s="17"/>
      <c r="J908" s="17"/>
      <c r="K908" s="17"/>
      <c r="L908" s="17"/>
      <c r="M908" s="17"/>
      <c r="N908" s="17"/>
      <c r="O908" s="17"/>
      <c r="P908" s="17"/>
      <c r="Q908" s="17"/>
      <c r="R908" s="8"/>
      <c r="S908" s="8"/>
      <c r="T908" s="25"/>
      <c r="U908" s="17"/>
      <c r="V908" s="17"/>
      <c r="W908" s="17"/>
      <c r="X908" s="17"/>
      <c r="Y908" s="17"/>
      <c r="Z908" s="17"/>
      <c r="AA908" s="17"/>
      <c r="AB908" s="17"/>
      <c r="AC908" s="17"/>
      <c r="AD908" s="17"/>
      <c r="AE908" s="8"/>
      <c r="AF908" s="8"/>
      <c r="AG908" s="25"/>
      <c r="AH908" s="17"/>
      <c r="AI908" s="17"/>
      <c r="AJ908" s="17"/>
      <c r="AK908" s="17"/>
      <c r="AL908" s="17"/>
      <c r="AM908" s="17"/>
      <c r="AN908" s="17"/>
      <c r="AO908" s="17"/>
      <c r="AP908" s="17"/>
      <c r="AQ908" s="17"/>
      <c r="AR908" s="8"/>
      <c r="AS908" s="8"/>
      <c r="AT908" s="25"/>
      <c r="AU908" s="17"/>
      <c r="AV908" s="17"/>
      <c r="AW908" s="17"/>
      <c r="AX908" s="17"/>
      <c r="AY908" s="17"/>
      <c r="AZ908" s="17"/>
      <c r="BA908" s="17"/>
      <c r="BB908" s="17"/>
      <c r="BC908" s="17"/>
      <c r="BD908" s="17"/>
      <c r="BE908" s="8"/>
      <c r="BF908" s="8"/>
      <c r="BG908" s="8"/>
      <c r="BH908" s="8"/>
      <c r="BI908" s="8"/>
      <c r="BJ908" s="8"/>
      <c r="BR908" s="439"/>
      <c r="BS908" s="440"/>
      <c r="BT908" s="440"/>
      <c r="BU908" s="440"/>
      <c r="BV908" s="440"/>
      <c r="BW908" s="440"/>
      <c r="BX908" s="440"/>
      <c r="BY908" s="440"/>
      <c r="BZ908" s="440"/>
      <c r="CA908" s="440"/>
      <c r="CB908" s="440"/>
      <c r="CC908" s="440"/>
      <c r="CD908" s="440"/>
      <c r="CE908" s="440"/>
      <c r="CF908" s="440"/>
      <c r="CG908" s="440"/>
      <c r="CH908" s="440"/>
      <c r="CI908" s="440"/>
      <c r="CJ908" s="440"/>
      <c r="CK908" s="440"/>
      <c r="CL908" s="440"/>
      <c r="CM908" s="440"/>
      <c r="CN908" s="440"/>
      <c r="CO908" s="440"/>
      <c r="CP908" s="441"/>
      <c r="CQ908" s="442"/>
      <c r="CR908" s="442"/>
      <c r="CS908" s="442"/>
      <c r="CT908" s="442"/>
      <c r="CU908" s="442"/>
      <c r="CV908" s="442"/>
      <c r="CW908" s="442"/>
      <c r="CX908" s="442"/>
      <c r="CY908" s="443"/>
      <c r="CZ908" s="444"/>
      <c r="DA908" s="445"/>
      <c r="DB908" s="445"/>
      <c r="DC908" s="445"/>
      <c r="DD908" s="445"/>
      <c r="DE908" s="445"/>
      <c r="DF908" s="445"/>
      <c r="DG908" s="445"/>
      <c r="DH908" s="445"/>
      <c r="DI908" s="446"/>
      <c r="DJ908" s="440"/>
      <c r="DK908" s="440"/>
      <c r="DL908" s="440"/>
      <c r="DM908" s="440"/>
      <c r="DN908" s="440"/>
      <c r="DO908" s="440"/>
      <c r="DP908" s="440"/>
      <c r="DQ908" s="440"/>
      <c r="DR908" s="440"/>
      <c r="DS908" s="440"/>
      <c r="DT908" s="440"/>
      <c r="DU908" s="440"/>
      <c r="DV908" s="440"/>
      <c r="DW908" s="440"/>
      <c r="DX908" s="440"/>
      <c r="DY908" s="447"/>
      <c r="DZ908" s="5"/>
      <c r="EA908" s="5"/>
      <c r="EE908" s="17"/>
      <c r="EF908" s="17"/>
      <c r="EG908" s="17"/>
      <c r="EH908" s="17"/>
      <c r="EI908" s="17"/>
      <c r="EJ908" s="17"/>
      <c r="EK908" s="17"/>
      <c r="EL908" s="17"/>
      <c r="EM908" s="17"/>
      <c r="EN908" s="17"/>
      <c r="EO908" s="17"/>
      <c r="EP908" s="17"/>
      <c r="EQ908" s="17"/>
      <c r="ER908" s="17"/>
      <c r="ES908" s="17"/>
      <c r="ET908" s="17"/>
      <c r="EU908" s="17"/>
      <c r="EV908" s="17"/>
      <c r="EW908" s="17"/>
      <c r="EX908" s="17"/>
      <c r="EY908" s="17"/>
      <c r="EZ908" s="17"/>
      <c r="FA908" s="17"/>
      <c r="FB908" s="17"/>
      <c r="FC908" s="17"/>
      <c r="FD908" s="17"/>
      <c r="FE908" s="17"/>
      <c r="FF908" s="17"/>
      <c r="FG908" s="17"/>
      <c r="FH908" s="17"/>
      <c r="FI908" s="17"/>
      <c r="FJ908" s="17"/>
      <c r="FK908" s="17"/>
      <c r="FL908" s="17"/>
      <c r="FM908" s="17"/>
      <c r="FN908" s="17"/>
      <c r="FO908" s="17"/>
      <c r="FP908" s="17"/>
      <c r="FQ908" s="17"/>
      <c r="FR908" s="17"/>
      <c r="FS908" s="17"/>
      <c r="FT908" s="17"/>
      <c r="FU908" s="17"/>
      <c r="FV908" s="17"/>
      <c r="FW908" s="17"/>
      <c r="FX908" s="17"/>
      <c r="FY908" s="17"/>
      <c r="FZ908" s="17"/>
      <c r="GA908" s="17"/>
      <c r="GB908" s="17"/>
      <c r="GC908" s="17"/>
      <c r="GD908" s="17"/>
      <c r="GE908" s="17"/>
      <c r="GF908" s="17"/>
      <c r="GG908" s="17"/>
      <c r="GH908" s="17"/>
      <c r="GI908" s="17"/>
      <c r="GJ908" s="17"/>
      <c r="GK908" s="17"/>
      <c r="GL908" s="17"/>
      <c r="GM908" s="17"/>
      <c r="GN908" s="191"/>
    </row>
    <row r="909" spans="1:196" ht="26.1" customHeight="1" x14ac:dyDescent="0.4">
      <c r="D909" s="25"/>
      <c r="E909" s="8"/>
      <c r="F909" s="8"/>
      <c r="G909" s="8"/>
      <c r="H909" s="17"/>
      <c r="I909" s="17"/>
      <c r="J909" s="17"/>
      <c r="K909" s="17"/>
      <c r="L909" s="17"/>
      <c r="M909" s="17"/>
      <c r="N909" s="17"/>
      <c r="O909" s="17"/>
      <c r="P909" s="17"/>
      <c r="Q909" s="17"/>
      <c r="R909" s="8"/>
      <c r="S909" s="8"/>
      <c r="T909" s="25"/>
      <c r="U909" s="17"/>
      <c r="V909" s="17"/>
      <c r="W909" s="17"/>
      <c r="X909" s="17"/>
      <c r="Y909" s="17"/>
      <c r="Z909" s="17"/>
      <c r="AA909" s="17"/>
      <c r="AB909" s="17"/>
      <c r="AC909" s="17"/>
      <c r="AD909" s="17"/>
      <c r="AE909" s="8"/>
      <c r="AF909" s="8"/>
      <c r="AG909" s="25"/>
      <c r="AH909" s="17"/>
      <c r="AI909" s="17"/>
      <c r="AJ909" s="17"/>
      <c r="AK909" s="17"/>
      <c r="AL909" s="17"/>
      <c r="AM909" s="17"/>
      <c r="AN909" s="17"/>
      <c r="AO909" s="17"/>
      <c r="AP909" s="17"/>
      <c r="AQ909" s="17"/>
      <c r="AR909" s="8"/>
      <c r="AS909" s="8"/>
      <c r="AT909" s="25"/>
      <c r="AU909" s="17"/>
      <c r="AV909" s="17"/>
      <c r="AW909" s="17"/>
      <c r="AX909" s="17"/>
      <c r="AY909" s="17"/>
      <c r="AZ909" s="17"/>
      <c r="BA909" s="17"/>
      <c r="BB909" s="17"/>
      <c r="BC909" s="17"/>
      <c r="BD909" s="17"/>
      <c r="BE909" s="8"/>
      <c r="BF909" s="8"/>
      <c r="BG909" s="8"/>
      <c r="BH909" s="8"/>
      <c r="BI909" s="8"/>
      <c r="BJ909" s="8"/>
      <c r="BR909" s="439"/>
      <c r="BS909" s="440"/>
      <c r="BT909" s="440"/>
      <c r="BU909" s="440"/>
      <c r="BV909" s="440"/>
      <c r="BW909" s="440"/>
      <c r="BX909" s="440"/>
      <c r="BY909" s="440"/>
      <c r="BZ909" s="440"/>
      <c r="CA909" s="440"/>
      <c r="CB909" s="440"/>
      <c r="CC909" s="440"/>
      <c r="CD909" s="440"/>
      <c r="CE909" s="440"/>
      <c r="CF909" s="440"/>
      <c r="CG909" s="440"/>
      <c r="CH909" s="440"/>
      <c r="CI909" s="440"/>
      <c r="CJ909" s="440"/>
      <c r="CK909" s="440"/>
      <c r="CL909" s="440"/>
      <c r="CM909" s="440"/>
      <c r="CN909" s="440"/>
      <c r="CO909" s="440"/>
      <c r="CP909" s="441"/>
      <c r="CQ909" s="442"/>
      <c r="CR909" s="442"/>
      <c r="CS909" s="442"/>
      <c r="CT909" s="442"/>
      <c r="CU909" s="442"/>
      <c r="CV909" s="442"/>
      <c r="CW909" s="442"/>
      <c r="CX909" s="442"/>
      <c r="CY909" s="443"/>
      <c r="CZ909" s="444"/>
      <c r="DA909" s="445"/>
      <c r="DB909" s="445"/>
      <c r="DC909" s="445"/>
      <c r="DD909" s="445"/>
      <c r="DE909" s="445"/>
      <c r="DF909" s="445"/>
      <c r="DG909" s="445"/>
      <c r="DH909" s="445"/>
      <c r="DI909" s="446"/>
      <c r="DJ909" s="440"/>
      <c r="DK909" s="440"/>
      <c r="DL909" s="440"/>
      <c r="DM909" s="440"/>
      <c r="DN909" s="440"/>
      <c r="DO909" s="440"/>
      <c r="DP909" s="440"/>
      <c r="DQ909" s="440"/>
      <c r="DR909" s="440"/>
      <c r="DS909" s="440"/>
      <c r="DT909" s="440"/>
      <c r="DU909" s="440"/>
      <c r="DV909" s="440"/>
      <c r="DW909" s="440"/>
      <c r="DX909" s="440"/>
      <c r="DY909" s="447"/>
      <c r="DZ909" s="5"/>
      <c r="EA909" s="5"/>
      <c r="EE909" s="17"/>
      <c r="EF909" s="17"/>
      <c r="EG909" s="17"/>
      <c r="EH909" s="17"/>
      <c r="EI909" s="17"/>
      <c r="EJ909" s="17"/>
      <c r="EK909" s="17"/>
      <c r="EL909" s="17"/>
      <c r="EM909" s="17"/>
      <c r="EN909" s="17"/>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c r="FX909" s="17"/>
      <c r="FY909" s="17"/>
      <c r="FZ909" s="17"/>
      <c r="GA909" s="17"/>
      <c r="GB909" s="17"/>
      <c r="GC909" s="17"/>
      <c r="GD909" s="17"/>
      <c r="GE909" s="17"/>
      <c r="GF909" s="17"/>
      <c r="GG909" s="17"/>
      <c r="GH909" s="17"/>
      <c r="GI909" s="17"/>
      <c r="GJ909" s="17"/>
      <c r="GK909" s="17"/>
      <c r="GL909" s="17"/>
      <c r="GM909" s="17"/>
      <c r="GN909" s="191"/>
    </row>
    <row r="910" spans="1:196" ht="26.1" customHeight="1" x14ac:dyDescent="0.4">
      <c r="BR910" s="439"/>
      <c r="BS910" s="440"/>
      <c r="BT910" s="440"/>
      <c r="BU910" s="440"/>
      <c r="BV910" s="440"/>
      <c r="BW910" s="440"/>
      <c r="BX910" s="440"/>
      <c r="BY910" s="440"/>
      <c r="BZ910" s="440"/>
      <c r="CA910" s="440"/>
      <c r="CB910" s="440"/>
      <c r="CC910" s="440"/>
      <c r="CD910" s="440"/>
      <c r="CE910" s="440"/>
      <c r="CF910" s="440"/>
      <c r="CG910" s="440"/>
      <c r="CH910" s="440"/>
      <c r="CI910" s="440"/>
      <c r="CJ910" s="440"/>
      <c r="CK910" s="440"/>
      <c r="CL910" s="440"/>
      <c r="CM910" s="440"/>
      <c r="CN910" s="440"/>
      <c r="CO910" s="440"/>
      <c r="CP910" s="441"/>
      <c r="CQ910" s="442"/>
      <c r="CR910" s="442"/>
      <c r="CS910" s="442"/>
      <c r="CT910" s="442"/>
      <c r="CU910" s="442"/>
      <c r="CV910" s="442"/>
      <c r="CW910" s="442"/>
      <c r="CX910" s="442"/>
      <c r="CY910" s="443"/>
      <c r="CZ910" s="444"/>
      <c r="DA910" s="445"/>
      <c r="DB910" s="445"/>
      <c r="DC910" s="445"/>
      <c r="DD910" s="445"/>
      <c r="DE910" s="445"/>
      <c r="DF910" s="445"/>
      <c r="DG910" s="445"/>
      <c r="DH910" s="445"/>
      <c r="DI910" s="446"/>
      <c r="DJ910" s="440"/>
      <c r="DK910" s="440"/>
      <c r="DL910" s="440"/>
      <c r="DM910" s="440"/>
      <c r="DN910" s="440"/>
      <c r="DO910" s="440"/>
      <c r="DP910" s="440"/>
      <c r="DQ910" s="440"/>
      <c r="DR910" s="440"/>
      <c r="DS910" s="440"/>
      <c r="DT910" s="440"/>
      <c r="DU910" s="440"/>
      <c r="DV910" s="440"/>
      <c r="DW910" s="440"/>
      <c r="DX910" s="440"/>
      <c r="DY910" s="447"/>
      <c r="DZ910" s="5"/>
      <c r="EA910" s="5"/>
      <c r="EE910" s="17"/>
      <c r="EF910" s="17"/>
      <c r="EG910" s="17"/>
      <c r="EH910" s="17"/>
      <c r="EI910" s="17"/>
      <c r="EJ910" s="17"/>
      <c r="EK910" s="17"/>
      <c r="EL910" s="17"/>
      <c r="EM910" s="17"/>
      <c r="EN910" s="17"/>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c r="FX910" s="17"/>
      <c r="FY910" s="17"/>
      <c r="FZ910" s="17"/>
      <c r="GA910" s="17"/>
      <c r="GB910" s="17"/>
      <c r="GC910" s="17"/>
      <c r="GD910" s="17"/>
      <c r="GE910" s="17"/>
      <c r="GF910" s="17"/>
      <c r="GG910" s="17"/>
      <c r="GH910" s="17"/>
      <c r="GI910" s="17"/>
      <c r="GJ910" s="17"/>
      <c r="GK910" s="17"/>
      <c r="GL910" s="17"/>
      <c r="GM910" s="17"/>
      <c r="GN910" s="191"/>
    </row>
    <row r="911" spans="1:196" ht="26.1" customHeight="1" x14ac:dyDescent="0.4">
      <c r="C911" s="5"/>
      <c r="D911" s="25"/>
      <c r="E911" s="8"/>
      <c r="F911" s="8"/>
      <c r="G911" s="8"/>
      <c r="H911" s="17"/>
      <c r="I911" s="17"/>
      <c r="J911" s="17"/>
      <c r="K911" s="17"/>
      <c r="L911" s="17"/>
      <c r="M911" s="17"/>
      <c r="N911" s="17"/>
      <c r="O911" s="17"/>
      <c r="P911" s="17"/>
      <c r="Q911" s="17"/>
      <c r="R911" s="8"/>
      <c r="S911" s="8"/>
      <c r="T911" s="25"/>
      <c r="U911" s="17"/>
      <c r="V911" s="17"/>
      <c r="W911" s="17"/>
      <c r="X911" s="17"/>
      <c r="Y911" s="17"/>
      <c r="Z911" s="17"/>
      <c r="AA911" s="17"/>
      <c r="AB911" s="17"/>
      <c r="AC911" s="17"/>
      <c r="AD911" s="17"/>
      <c r="AE911" s="8"/>
      <c r="AF911" s="8"/>
      <c r="AG911" s="25"/>
      <c r="AH911" s="17"/>
      <c r="AI911" s="17"/>
      <c r="AJ911" s="17"/>
      <c r="AK911" s="17"/>
      <c r="AL911" s="17"/>
      <c r="AM911" s="17"/>
      <c r="AN911" s="17"/>
      <c r="AO911" s="17"/>
      <c r="AP911" s="17"/>
      <c r="AQ911" s="17"/>
      <c r="AR911" s="8"/>
      <c r="AS911" s="8"/>
      <c r="AT911" s="25"/>
      <c r="AU911" s="17"/>
      <c r="AV911" s="17"/>
      <c r="AW911" s="17"/>
      <c r="AX911" s="17"/>
      <c r="AY911" s="17"/>
      <c r="AZ911" s="17"/>
      <c r="BA911" s="17"/>
      <c r="BB911" s="17"/>
      <c r="BC911" s="17"/>
      <c r="BD911" s="17"/>
      <c r="BE911" s="8"/>
      <c r="BF911" s="8"/>
      <c r="BG911" s="8"/>
      <c r="BH911" s="8"/>
      <c r="BI911" s="8"/>
      <c r="BJ911" s="8"/>
      <c r="BK911" s="21"/>
      <c r="BL911" s="5"/>
      <c r="BR911" s="439"/>
      <c r="BS911" s="440"/>
      <c r="BT911" s="440"/>
      <c r="BU911" s="440"/>
      <c r="BV911" s="440"/>
      <c r="BW911" s="440"/>
      <c r="BX911" s="440"/>
      <c r="BY911" s="440"/>
      <c r="BZ911" s="440"/>
      <c r="CA911" s="440"/>
      <c r="CB911" s="440"/>
      <c r="CC911" s="440"/>
      <c r="CD911" s="440"/>
      <c r="CE911" s="440"/>
      <c r="CF911" s="440"/>
      <c r="CG911" s="440"/>
      <c r="CH911" s="440"/>
      <c r="CI911" s="440"/>
      <c r="CJ911" s="440"/>
      <c r="CK911" s="440"/>
      <c r="CL911" s="440"/>
      <c r="CM911" s="440"/>
      <c r="CN911" s="440"/>
      <c r="CO911" s="440"/>
      <c r="CP911" s="441"/>
      <c r="CQ911" s="442"/>
      <c r="CR911" s="442"/>
      <c r="CS911" s="442"/>
      <c r="CT911" s="442"/>
      <c r="CU911" s="442"/>
      <c r="CV911" s="442"/>
      <c r="CW911" s="442"/>
      <c r="CX911" s="442"/>
      <c r="CY911" s="443"/>
      <c r="CZ911" s="444"/>
      <c r="DA911" s="445"/>
      <c r="DB911" s="445"/>
      <c r="DC911" s="445"/>
      <c r="DD911" s="445"/>
      <c r="DE911" s="445"/>
      <c r="DF911" s="445"/>
      <c r="DG911" s="445"/>
      <c r="DH911" s="445"/>
      <c r="DI911" s="446"/>
      <c r="DJ911" s="440"/>
      <c r="DK911" s="440"/>
      <c r="DL911" s="440"/>
      <c r="DM911" s="440"/>
      <c r="DN911" s="440"/>
      <c r="DO911" s="440"/>
      <c r="DP911" s="440"/>
      <c r="DQ911" s="440"/>
      <c r="DR911" s="440"/>
      <c r="DS911" s="440"/>
      <c r="DT911" s="440"/>
      <c r="DU911" s="440"/>
      <c r="DV911" s="440"/>
      <c r="DW911" s="440"/>
      <c r="DX911" s="440"/>
      <c r="DY911" s="447"/>
      <c r="DZ911" s="5"/>
      <c r="EA911" s="5"/>
      <c r="EE911" s="17"/>
      <c r="EF911" s="17"/>
      <c r="EG911" s="17"/>
      <c r="EH911" s="17"/>
      <c r="EI911" s="17"/>
      <c r="EJ911" s="17"/>
      <c r="EK911" s="17"/>
      <c r="EL911" s="17"/>
      <c r="EM911" s="17"/>
      <c r="EN911" s="17"/>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c r="GN911" s="191"/>
    </row>
    <row r="912" spans="1:196" ht="26.1" customHeight="1" x14ac:dyDescent="0.4">
      <c r="C912" s="5"/>
      <c r="D912" s="25"/>
      <c r="E912" s="8"/>
      <c r="F912" s="8"/>
      <c r="G912" s="8"/>
      <c r="H912" s="8"/>
      <c r="I912" s="8"/>
      <c r="J912" s="8"/>
      <c r="K912" s="8"/>
      <c r="L912" s="8"/>
      <c r="M912" s="8"/>
      <c r="N912" s="8"/>
      <c r="O912" s="8"/>
      <c r="P912" s="8"/>
      <c r="Q912" s="8"/>
      <c r="R912" s="8"/>
      <c r="S912" s="8"/>
      <c r="T912" s="25"/>
      <c r="U912" s="8"/>
      <c r="V912" s="8"/>
      <c r="W912" s="8"/>
      <c r="X912" s="8"/>
      <c r="Y912" s="8"/>
      <c r="Z912" s="8"/>
      <c r="AA912" s="8"/>
      <c r="AB912" s="8"/>
      <c r="AC912" s="8"/>
      <c r="AD912" s="8"/>
      <c r="AE912" s="8"/>
      <c r="AF912" s="8"/>
      <c r="AG912" s="25"/>
      <c r="AH912" s="8"/>
      <c r="AI912" s="8"/>
      <c r="AJ912" s="8"/>
      <c r="AK912" s="8"/>
      <c r="AL912" s="8"/>
      <c r="AM912" s="8"/>
      <c r="AN912" s="8"/>
      <c r="AO912" s="8"/>
      <c r="AP912" s="8"/>
      <c r="AQ912" s="8"/>
      <c r="AR912" s="8"/>
      <c r="AS912" s="8"/>
      <c r="AT912" s="25"/>
      <c r="AU912" s="8"/>
      <c r="AV912" s="8"/>
      <c r="AW912" s="8"/>
      <c r="AX912" s="8"/>
      <c r="AY912" s="8"/>
      <c r="AZ912" s="8"/>
      <c r="BA912" s="8"/>
      <c r="BB912" s="8"/>
      <c r="BC912" s="8"/>
      <c r="BD912" s="8"/>
      <c r="BE912" s="8"/>
      <c r="BF912" s="8"/>
      <c r="BG912" s="8"/>
      <c r="BH912" s="8"/>
      <c r="BI912" s="8"/>
      <c r="BJ912" s="8"/>
      <c r="BK912" s="21"/>
      <c r="BL912" s="5"/>
      <c r="BR912" s="439"/>
      <c r="BS912" s="440"/>
      <c r="BT912" s="440"/>
      <c r="BU912" s="440"/>
      <c r="BV912" s="440"/>
      <c r="BW912" s="440"/>
      <c r="BX912" s="440"/>
      <c r="BY912" s="440"/>
      <c r="BZ912" s="440"/>
      <c r="CA912" s="440"/>
      <c r="CB912" s="440"/>
      <c r="CC912" s="440"/>
      <c r="CD912" s="440"/>
      <c r="CE912" s="440"/>
      <c r="CF912" s="440"/>
      <c r="CG912" s="440"/>
      <c r="CH912" s="440"/>
      <c r="CI912" s="440"/>
      <c r="CJ912" s="440"/>
      <c r="CK912" s="440"/>
      <c r="CL912" s="440"/>
      <c r="CM912" s="440"/>
      <c r="CN912" s="440"/>
      <c r="CO912" s="440"/>
      <c r="CP912" s="441"/>
      <c r="CQ912" s="442"/>
      <c r="CR912" s="442"/>
      <c r="CS912" s="442"/>
      <c r="CT912" s="442"/>
      <c r="CU912" s="442"/>
      <c r="CV912" s="442"/>
      <c r="CW912" s="442"/>
      <c r="CX912" s="442"/>
      <c r="CY912" s="443"/>
      <c r="CZ912" s="444"/>
      <c r="DA912" s="445"/>
      <c r="DB912" s="445"/>
      <c r="DC912" s="445"/>
      <c r="DD912" s="445"/>
      <c r="DE912" s="445"/>
      <c r="DF912" s="445"/>
      <c r="DG912" s="445"/>
      <c r="DH912" s="445"/>
      <c r="DI912" s="446"/>
      <c r="DJ912" s="440"/>
      <c r="DK912" s="440"/>
      <c r="DL912" s="440"/>
      <c r="DM912" s="440"/>
      <c r="DN912" s="440"/>
      <c r="DO912" s="440"/>
      <c r="DP912" s="440"/>
      <c r="DQ912" s="440"/>
      <c r="DR912" s="440"/>
      <c r="DS912" s="440"/>
      <c r="DT912" s="440"/>
      <c r="DU912" s="440"/>
      <c r="DV912" s="440"/>
      <c r="DW912" s="440"/>
      <c r="DX912" s="440"/>
      <c r="DY912" s="447"/>
      <c r="DZ912" s="5"/>
      <c r="EA912" s="5"/>
      <c r="EE912" s="17"/>
      <c r="EF912" s="17"/>
      <c r="EG912" s="17"/>
      <c r="EH912" s="17"/>
      <c r="EI912" s="17"/>
      <c r="EJ912" s="17"/>
      <c r="EK912" s="17"/>
      <c r="EL912" s="17"/>
      <c r="EM912" s="17"/>
      <c r="EN912" s="17"/>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c r="GN912" s="191"/>
    </row>
    <row r="913" spans="3:196" ht="26.1" customHeight="1" x14ac:dyDescent="0.4">
      <c r="D913" s="25"/>
      <c r="E913" s="8"/>
      <c r="F913" s="8"/>
      <c r="G913" s="8"/>
      <c r="H913" s="17"/>
      <c r="I913" s="17"/>
      <c r="J913" s="17"/>
      <c r="K913" s="17"/>
      <c r="L913" s="17"/>
      <c r="M913" s="17"/>
      <c r="N913" s="17"/>
      <c r="O913" s="17"/>
      <c r="P913" s="17"/>
      <c r="Q913" s="17"/>
      <c r="R913" s="8"/>
      <c r="S913" s="8"/>
      <c r="T913" s="25"/>
      <c r="U913" s="17"/>
      <c r="V913" s="17"/>
      <c r="W913" s="17"/>
      <c r="X913" s="17"/>
      <c r="Y913" s="17"/>
      <c r="Z913" s="17"/>
      <c r="AA913" s="17"/>
      <c r="AB913" s="17"/>
      <c r="AC913" s="17"/>
      <c r="AD913" s="17"/>
      <c r="AE913" s="8"/>
      <c r="AF913" s="8"/>
      <c r="AG913" s="25"/>
      <c r="AH913" s="17"/>
      <c r="AI913" s="17"/>
      <c r="AJ913" s="17"/>
      <c r="AK913" s="17"/>
      <c r="AL913" s="17"/>
      <c r="AM913" s="17"/>
      <c r="AN913" s="17"/>
      <c r="AO913" s="17"/>
      <c r="AP913" s="17"/>
      <c r="AQ913" s="17"/>
      <c r="AR913" s="8"/>
      <c r="AS913" s="8"/>
      <c r="AT913" s="25"/>
      <c r="AU913" s="17"/>
      <c r="AV913" s="17"/>
      <c r="AW913" s="17"/>
      <c r="AX913" s="17"/>
      <c r="AY913" s="17"/>
      <c r="AZ913" s="17"/>
      <c r="BA913" s="17"/>
      <c r="BB913" s="17"/>
      <c r="BC913" s="17"/>
      <c r="BD913" s="17"/>
      <c r="BE913" s="8"/>
      <c r="BF913" s="8"/>
      <c r="BG913" s="8"/>
      <c r="BH913" s="8"/>
      <c r="BI913" s="8"/>
      <c r="BJ913" s="8"/>
      <c r="BR913" s="439"/>
      <c r="BS913" s="440"/>
      <c r="BT913" s="440"/>
      <c r="BU913" s="440"/>
      <c r="BV913" s="440"/>
      <c r="BW913" s="440"/>
      <c r="BX913" s="440"/>
      <c r="BY913" s="440"/>
      <c r="BZ913" s="440"/>
      <c r="CA913" s="440"/>
      <c r="CB913" s="440"/>
      <c r="CC913" s="440"/>
      <c r="CD913" s="440"/>
      <c r="CE913" s="440"/>
      <c r="CF913" s="440"/>
      <c r="CG913" s="440"/>
      <c r="CH913" s="440"/>
      <c r="CI913" s="440"/>
      <c r="CJ913" s="440"/>
      <c r="CK913" s="440"/>
      <c r="CL913" s="440"/>
      <c r="CM913" s="440"/>
      <c r="CN913" s="440"/>
      <c r="CO913" s="440"/>
      <c r="CP913" s="441"/>
      <c r="CQ913" s="442"/>
      <c r="CR913" s="442"/>
      <c r="CS913" s="442"/>
      <c r="CT913" s="442"/>
      <c r="CU913" s="442"/>
      <c r="CV913" s="442"/>
      <c r="CW913" s="442"/>
      <c r="CX913" s="442"/>
      <c r="CY913" s="443"/>
      <c r="CZ913" s="444"/>
      <c r="DA913" s="445"/>
      <c r="DB913" s="445"/>
      <c r="DC913" s="445"/>
      <c r="DD913" s="445"/>
      <c r="DE913" s="445"/>
      <c r="DF913" s="445"/>
      <c r="DG913" s="445"/>
      <c r="DH913" s="445"/>
      <c r="DI913" s="446"/>
      <c r="DJ913" s="440"/>
      <c r="DK913" s="440"/>
      <c r="DL913" s="440"/>
      <c r="DM913" s="440"/>
      <c r="DN913" s="440"/>
      <c r="DO913" s="440"/>
      <c r="DP913" s="440"/>
      <c r="DQ913" s="440"/>
      <c r="DR913" s="440"/>
      <c r="DS913" s="440"/>
      <c r="DT913" s="440"/>
      <c r="DU913" s="440"/>
      <c r="DV913" s="440"/>
      <c r="DW913" s="440"/>
      <c r="DX913" s="440"/>
      <c r="DY913" s="447"/>
      <c r="DZ913" s="5"/>
      <c r="EA913" s="5"/>
      <c r="EE913" s="17"/>
      <c r="EF913" s="17"/>
      <c r="EG913" s="17"/>
      <c r="EH913" s="17"/>
      <c r="EI913" s="17"/>
      <c r="EJ913" s="17"/>
      <c r="EK913" s="17"/>
      <c r="EL913" s="17"/>
      <c r="EM913" s="17"/>
      <c r="EN913" s="17"/>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c r="GN913" s="191"/>
    </row>
    <row r="914" spans="3:196" ht="26.1" customHeight="1" x14ac:dyDescent="0.4">
      <c r="D914" s="25"/>
      <c r="E914" s="8"/>
      <c r="F914" s="8"/>
      <c r="G914" s="8"/>
      <c r="H914" s="17"/>
      <c r="I914" s="17"/>
      <c r="J914" s="17"/>
      <c r="K914" s="17"/>
      <c r="L914" s="17"/>
      <c r="M914" s="17"/>
      <c r="N914" s="17"/>
      <c r="O914" s="17"/>
      <c r="P914" s="17"/>
      <c r="Q914" s="17"/>
      <c r="R914" s="8"/>
      <c r="S914" s="8"/>
      <c r="T914" s="25"/>
      <c r="U914" s="17"/>
      <c r="V914" s="17"/>
      <c r="W914" s="17"/>
      <c r="X914" s="17"/>
      <c r="Y914" s="17"/>
      <c r="Z914" s="17"/>
      <c r="AA914" s="17"/>
      <c r="AB914" s="17"/>
      <c r="AC914" s="17"/>
      <c r="AD914" s="17"/>
      <c r="AE914" s="8"/>
      <c r="AF914" s="8"/>
      <c r="AG914" s="25"/>
      <c r="AH914" s="17"/>
      <c r="AI914" s="17"/>
      <c r="AJ914" s="17"/>
      <c r="AK914" s="17"/>
      <c r="AL914" s="17"/>
      <c r="AM914" s="17"/>
      <c r="AN914" s="17"/>
      <c r="AO914" s="17"/>
      <c r="AP914" s="17"/>
      <c r="AQ914" s="17"/>
      <c r="AR914" s="8"/>
      <c r="AS914" s="8"/>
      <c r="AT914" s="25"/>
      <c r="AU914" s="17"/>
      <c r="AV914" s="17"/>
      <c r="AW914" s="17"/>
      <c r="AX914" s="17"/>
      <c r="AY914" s="17"/>
      <c r="AZ914" s="17"/>
      <c r="BA914" s="17"/>
      <c r="BB914" s="17"/>
      <c r="BC914" s="17"/>
      <c r="BD914" s="17"/>
      <c r="BE914" s="8"/>
      <c r="BF914" s="8"/>
      <c r="BG914" s="8"/>
      <c r="BH914" s="8"/>
      <c r="BI914" s="8"/>
      <c r="BJ914" s="8"/>
      <c r="BR914" s="439"/>
      <c r="BS914" s="440"/>
      <c r="BT914" s="440"/>
      <c r="BU914" s="440"/>
      <c r="BV914" s="440"/>
      <c r="BW914" s="440"/>
      <c r="BX914" s="440"/>
      <c r="BY914" s="440"/>
      <c r="BZ914" s="440"/>
      <c r="CA914" s="440"/>
      <c r="CB914" s="440"/>
      <c r="CC914" s="440"/>
      <c r="CD914" s="440"/>
      <c r="CE914" s="440"/>
      <c r="CF914" s="440"/>
      <c r="CG914" s="440"/>
      <c r="CH914" s="440"/>
      <c r="CI914" s="440"/>
      <c r="CJ914" s="440"/>
      <c r="CK914" s="440"/>
      <c r="CL914" s="440"/>
      <c r="CM914" s="440"/>
      <c r="CN914" s="440"/>
      <c r="CO914" s="440"/>
      <c r="CP914" s="441"/>
      <c r="CQ914" s="442"/>
      <c r="CR914" s="442"/>
      <c r="CS914" s="442"/>
      <c r="CT914" s="442"/>
      <c r="CU914" s="442"/>
      <c r="CV914" s="442"/>
      <c r="CW914" s="442"/>
      <c r="CX914" s="442"/>
      <c r="CY914" s="443"/>
      <c r="CZ914" s="444"/>
      <c r="DA914" s="445"/>
      <c r="DB914" s="445"/>
      <c r="DC914" s="445"/>
      <c r="DD914" s="445"/>
      <c r="DE914" s="445"/>
      <c r="DF914" s="445"/>
      <c r="DG914" s="445"/>
      <c r="DH914" s="445"/>
      <c r="DI914" s="446"/>
      <c r="DJ914" s="440"/>
      <c r="DK914" s="440"/>
      <c r="DL914" s="440"/>
      <c r="DM914" s="440"/>
      <c r="DN914" s="440"/>
      <c r="DO914" s="440"/>
      <c r="DP914" s="440"/>
      <c r="DQ914" s="440"/>
      <c r="DR914" s="440"/>
      <c r="DS914" s="440"/>
      <c r="DT914" s="440"/>
      <c r="DU914" s="440"/>
      <c r="DV914" s="440"/>
      <c r="DW914" s="440"/>
      <c r="DX914" s="440"/>
      <c r="DY914" s="447"/>
      <c r="DZ914" s="5"/>
      <c r="EA914" s="5"/>
      <c r="EE914" s="17"/>
      <c r="EF914" s="17"/>
      <c r="EG914" s="17"/>
      <c r="EH914" s="17"/>
      <c r="EI914" s="17"/>
      <c r="EJ914" s="17"/>
      <c r="EK914" s="17"/>
      <c r="EL914" s="17"/>
      <c r="EM914" s="17"/>
      <c r="EN914" s="17"/>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c r="GN914" s="191"/>
    </row>
    <row r="915" spans="3:196" ht="26.1" customHeight="1" x14ac:dyDescent="0.4">
      <c r="D915" s="25"/>
      <c r="E915" s="8"/>
      <c r="F915" s="8"/>
      <c r="G915" s="8"/>
      <c r="H915" s="17"/>
      <c r="I915" s="17"/>
      <c r="J915" s="17"/>
      <c r="K915" s="17"/>
      <c r="L915" s="17"/>
      <c r="M915" s="17"/>
      <c r="N915" s="17"/>
      <c r="O915" s="17"/>
      <c r="P915" s="17"/>
      <c r="Q915" s="17"/>
      <c r="R915" s="8"/>
      <c r="S915" s="8"/>
      <c r="T915" s="25"/>
      <c r="U915" s="17"/>
      <c r="V915" s="17"/>
      <c r="W915" s="17"/>
      <c r="X915" s="17"/>
      <c r="Y915" s="17"/>
      <c r="Z915" s="17"/>
      <c r="AA915" s="17"/>
      <c r="AB915" s="17"/>
      <c r="AC915" s="17"/>
      <c r="AD915" s="17"/>
      <c r="AE915" s="8"/>
      <c r="AF915" s="8"/>
      <c r="AG915" s="25"/>
      <c r="AH915" s="17"/>
      <c r="AI915" s="17"/>
      <c r="AJ915" s="17"/>
      <c r="AK915" s="17"/>
      <c r="AL915" s="17"/>
      <c r="AM915" s="17"/>
      <c r="AN915" s="17"/>
      <c r="AO915" s="17"/>
      <c r="AP915" s="17"/>
      <c r="AQ915" s="17"/>
      <c r="AR915" s="8"/>
      <c r="AS915" s="8"/>
      <c r="AT915" s="25"/>
      <c r="AU915" s="17"/>
      <c r="AV915" s="17"/>
      <c r="AW915" s="17"/>
      <c r="AX915" s="17"/>
      <c r="AY915" s="17"/>
      <c r="AZ915" s="17"/>
      <c r="BA915" s="17"/>
      <c r="BB915" s="17"/>
      <c r="BC915" s="17"/>
      <c r="BD915" s="17"/>
      <c r="BE915" s="8"/>
      <c r="BF915" s="8"/>
      <c r="BG915" s="8"/>
      <c r="BH915" s="8"/>
      <c r="BI915" s="8"/>
      <c r="BJ915" s="8"/>
      <c r="BR915" s="439"/>
      <c r="BS915" s="440"/>
      <c r="BT915" s="440"/>
      <c r="BU915" s="440"/>
      <c r="BV915" s="440"/>
      <c r="BW915" s="440"/>
      <c r="BX915" s="440"/>
      <c r="BY915" s="440"/>
      <c r="BZ915" s="440"/>
      <c r="CA915" s="440"/>
      <c r="CB915" s="440"/>
      <c r="CC915" s="440"/>
      <c r="CD915" s="440"/>
      <c r="CE915" s="440"/>
      <c r="CF915" s="440"/>
      <c r="CG915" s="440"/>
      <c r="CH915" s="440"/>
      <c r="CI915" s="440"/>
      <c r="CJ915" s="440"/>
      <c r="CK915" s="440"/>
      <c r="CL915" s="440"/>
      <c r="CM915" s="440"/>
      <c r="CN915" s="440"/>
      <c r="CO915" s="440"/>
      <c r="CP915" s="441"/>
      <c r="CQ915" s="442"/>
      <c r="CR915" s="442"/>
      <c r="CS915" s="442"/>
      <c r="CT915" s="442"/>
      <c r="CU915" s="442"/>
      <c r="CV915" s="442"/>
      <c r="CW915" s="442"/>
      <c r="CX915" s="442"/>
      <c r="CY915" s="443"/>
      <c r="CZ915" s="444"/>
      <c r="DA915" s="445"/>
      <c r="DB915" s="445"/>
      <c r="DC915" s="445"/>
      <c r="DD915" s="445"/>
      <c r="DE915" s="445"/>
      <c r="DF915" s="445"/>
      <c r="DG915" s="445"/>
      <c r="DH915" s="445"/>
      <c r="DI915" s="446"/>
      <c r="DJ915" s="440"/>
      <c r="DK915" s="440"/>
      <c r="DL915" s="440"/>
      <c r="DM915" s="440"/>
      <c r="DN915" s="440"/>
      <c r="DO915" s="440"/>
      <c r="DP915" s="440"/>
      <c r="DQ915" s="440"/>
      <c r="DR915" s="440"/>
      <c r="DS915" s="440"/>
      <c r="DT915" s="440"/>
      <c r="DU915" s="440"/>
      <c r="DV915" s="440"/>
      <c r="DW915" s="440"/>
      <c r="DX915" s="440"/>
      <c r="DY915" s="447"/>
      <c r="DZ915" s="5"/>
      <c r="EA915" s="5"/>
      <c r="EE915" s="17"/>
      <c r="EF915" s="17"/>
      <c r="EG915" s="17"/>
      <c r="EH915" s="17"/>
      <c r="EI915" s="17"/>
      <c r="EJ915" s="17"/>
      <c r="EK915" s="17"/>
      <c r="EL915" s="17"/>
      <c r="EM915" s="17"/>
      <c r="EN915" s="17"/>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c r="GN915" s="191"/>
    </row>
    <row r="916" spans="3:196" ht="26.1" customHeight="1" x14ac:dyDescent="0.4">
      <c r="D916" s="25"/>
      <c r="E916" s="8"/>
      <c r="F916" s="8"/>
      <c r="G916" s="8"/>
      <c r="H916" s="8"/>
      <c r="I916" s="8"/>
      <c r="J916" s="8"/>
      <c r="K916" s="8"/>
      <c r="L916" s="8"/>
      <c r="M916" s="8"/>
      <c r="N916" s="8"/>
      <c r="O916" s="8"/>
      <c r="P916" s="8"/>
      <c r="Q916" s="8"/>
      <c r="R916" s="8"/>
      <c r="S916" s="8"/>
      <c r="T916" s="25"/>
      <c r="U916" s="8"/>
      <c r="V916" s="8"/>
      <c r="W916" s="8"/>
      <c r="X916" s="8"/>
      <c r="Y916" s="8"/>
      <c r="Z916" s="8"/>
      <c r="AA916" s="8"/>
      <c r="AB916" s="8"/>
      <c r="AC916" s="8"/>
      <c r="AD916" s="8"/>
      <c r="AE916" s="8"/>
      <c r="AF916" s="8"/>
      <c r="AG916" s="25"/>
      <c r="AH916" s="8"/>
      <c r="AI916" s="8"/>
      <c r="AJ916" s="8"/>
      <c r="AK916" s="8"/>
      <c r="AL916" s="8"/>
      <c r="AM916" s="8"/>
      <c r="AN916" s="8"/>
      <c r="AO916" s="8"/>
      <c r="AP916" s="8"/>
      <c r="AQ916" s="8"/>
      <c r="AR916" s="8"/>
      <c r="AS916" s="8"/>
      <c r="AT916" s="25"/>
      <c r="AU916" s="8"/>
      <c r="AV916" s="8"/>
      <c r="AW916" s="8"/>
      <c r="AX916" s="8"/>
      <c r="AY916" s="8"/>
      <c r="AZ916" s="8"/>
      <c r="BA916" s="8"/>
      <c r="BB916" s="8"/>
      <c r="BC916" s="8"/>
      <c r="BD916" s="8"/>
      <c r="BE916" s="8"/>
      <c r="BF916" s="8"/>
      <c r="BG916" s="8"/>
      <c r="BH916" s="8"/>
      <c r="BI916" s="8"/>
      <c r="BJ916" s="8"/>
      <c r="BR916" s="439"/>
      <c r="BS916" s="440"/>
      <c r="BT916" s="440"/>
      <c r="BU916" s="440"/>
      <c r="BV916" s="440"/>
      <c r="BW916" s="440"/>
      <c r="BX916" s="440"/>
      <c r="BY916" s="440"/>
      <c r="BZ916" s="440"/>
      <c r="CA916" s="440"/>
      <c r="CB916" s="440"/>
      <c r="CC916" s="440"/>
      <c r="CD916" s="440"/>
      <c r="CE916" s="440"/>
      <c r="CF916" s="440"/>
      <c r="CG916" s="440"/>
      <c r="CH916" s="440"/>
      <c r="CI916" s="440"/>
      <c r="CJ916" s="440"/>
      <c r="CK916" s="440"/>
      <c r="CL916" s="440"/>
      <c r="CM916" s="440"/>
      <c r="CN916" s="440"/>
      <c r="CO916" s="440"/>
      <c r="CP916" s="441"/>
      <c r="CQ916" s="442"/>
      <c r="CR916" s="442"/>
      <c r="CS916" s="442"/>
      <c r="CT916" s="442"/>
      <c r="CU916" s="442"/>
      <c r="CV916" s="442"/>
      <c r="CW916" s="442"/>
      <c r="CX916" s="442"/>
      <c r="CY916" s="443"/>
      <c r="CZ916" s="444"/>
      <c r="DA916" s="445"/>
      <c r="DB916" s="445"/>
      <c r="DC916" s="445"/>
      <c r="DD916" s="445"/>
      <c r="DE916" s="445"/>
      <c r="DF916" s="445"/>
      <c r="DG916" s="445"/>
      <c r="DH916" s="445"/>
      <c r="DI916" s="446"/>
      <c r="DJ916" s="440"/>
      <c r="DK916" s="440"/>
      <c r="DL916" s="440"/>
      <c r="DM916" s="440"/>
      <c r="DN916" s="440"/>
      <c r="DO916" s="440"/>
      <c r="DP916" s="440"/>
      <c r="DQ916" s="440"/>
      <c r="DR916" s="440"/>
      <c r="DS916" s="440"/>
      <c r="DT916" s="440"/>
      <c r="DU916" s="440"/>
      <c r="DV916" s="440"/>
      <c r="DW916" s="440"/>
      <c r="DX916" s="440"/>
      <c r="DY916" s="447"/>
      <c r="DZ916" s="5"/>
      <c r="EA916" s="5"/>
      <c r="EE916" s="17"/>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c r="GN916" s="191"/>
    </row>
    <row r="917" spans="3:196" ht="26.1" customHeight="1" x14ac:dyDescent="0.4">
      <c r="D917" s="25"/>
      <c r="E917" s="8"/>
      <c r="F917" s="8"/>
      <c r="G917" s="8"/>
      <c r="H917" s="17"/>
      <c r="I917" s="17"/>
      <c r="J917" s="17"/>
      <c r="K917" s="17"/>
      <c r="L917" s="17"/>
      <c r="M917" s="17"/>
      <c r="N917" s="17"/>
      <c r="O917" s="17"/>
      <c r="P917" s="17"/>
      <c r="Q917" s="17"/>
      <c r="R917" s="8"/>
      <c r="S917" s="8"/>
      <c r="T917" s="25"/>
      <c r="U917" s="17"/>
      <c r="V917" s="17"/>
      <c r="W917" s="17"/>
      <c r="X917" s="17"/>
      <c r="Y917" s="17"/>
      <c r="Z917" s="17"/>
      <c r="AA917" s="17"/>
      <c r="AB917" s="17"/>
      <c r="AC917" s="17"/>
      <c r="AD917" s="17"/>
      <c r="AE917" s="8"/>
      <c r="AF917" s="8"/>
      <c r="AG917" s="25"/>
      <c r="AH917" s="17"/>
      <c r="AI917" s="17"/>
      <c r="AJ917" s="17"/>
      <c r="AK917" s="17"/>
      <c r="AL917" s="17"/>
      <c r="AM917" s="17"/>
      <c r="AN917" s="17"/>
      <c r="AO917" s="17"/>
      <c r="AP917" s="17"/>
      <c r="AQ917" s="17"/>
      <c r="AR917" s="8"/>
      <c r="AS917" s="8"/>
      <c r="AT917" s="25"/>
      <c r="AU917" s="17"/>
      <c r="AV917" s="17"/>
      <c r="AW917" s="17"/>
      <c r="AX917" s="17"/>
      <c r="AY917" s="17"/>
      <c r="AZ917" s="17"/>
      <c r="BA917" s="17"/>
      <c r="BB917" s="17"/>
      <c r="BC917" s="17"/>
      <c r="BD917" s="17"/>
      <c r="BE917" s="8"/>
      <c r="BF917" s="8"/>
      <c r="BG917" s="8"/>
      <c r="BH917" s="8"/>
      <c r="BI917" s="8"/>
      <c r="BJ917" s="8"/>
      <c r="BR917" s="439"/>
      <c r="BS917" s="440"/>
      <c r="BT917" s="440"/>
      <c r="BU917" s="440"/>
      <c r="BV917" s="440"/>
      <c r="BW917" s="440"/>
      <c r="BX917" s="440"/>
      <c r="BY917" s="440"/>
      <c r="BZ917" s="440"/>
      <c r="CA917" s="440"/>
      <c r="CB917" s="440"/>
      <c r="CC917" s="440"/>
      <c r="CD917" s="440"/>
      <c r="CE917" s="440"/>
      <c r="CF917" s="440"/>
      <c r="CG917" s="440"/>
      <c r="CH917" s="440"/>
      <c r="CI917" s="440"/>
      <c r="CJ917" s="440"/>
      <c r="CK917" s="440"/>
      <c r="CL917" s="440"/>
      <c r="CM917" s="440"/>
      <c r="CN917" s="440"/>
      <c r="CO917" s="440"/>
      <c r="CP917" s="441"/>
      <c r="CQ917" s="442"/>
      <c r="CR917" s="442"/>
      <c r="CS917" s="442"/>
      <c r="CT917" s="442"/>
      <c r="CU917" s="442"/>
      <c r="CV917" s="442"/>
      <c r="CW917" s="442"/>
      <c r="CX917" s="442"/>
      <c r="CY917" s="443"/>
      <c r="CZ917" s="444"/>
      <c r="DA917" s="445"/>
      <c r="DB917" s="445"/>
      <c r="DC917" s="445"/>
      <c r="DD917" s="445"/>
      <c r="DE917" s="445"/>
      <c r="DF917" s="445"/>
      <c r="DG917" s="445"/>
      <c r="DH917" s="445"/>
      <c r="DI917" s="446"/>
      <c r="DJ917" s="440"/>
      <c r="DK917" s="440"/>
      <c r="DL917" s="440"/>
      <c r="DM917" s="440"/>
      <c r="DN917" s="440"/>
      <c r="DO917" s="440"/>
      <c r="DP917" s="440"/>
      <c r="DQ917" s="440"/>
      <c r="DR917" s="440"/>
      <c r="DS917" s="440"/>
      <c r="DT917" s="440"/>
      <c r="DU917" s="440"/>
      <c r="DV917" s="440"/>
      <c r="DW917" s="440"/>
      <c r="DX917" s="440"/>
      <c r="DY917" s="447"/>
      <c r="DZ917" s="5"/>
      <c r="EA917" s="5"/>
      <c r="EE917" s="17"/>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c r="GN917" s="191"/>
    </row>
    <row r="918" spans="3:196" ht="26.1" customHeight="1" x14ac:dyDescent="0.4">
      <c r="D918" s="25"/>
      <c r="E918" s="8"/>
      <c r="F918" s="8"/>
      <c r="G918" s="8"/>
      <c r="H918" s="17"/>
      <c r="I918" s="17"/>
      <c r="J918" s="17"/>
      <c r="K918" s="17"/>
      <c r="L918" s="17"/>
      <c r="M918" s="17"/>
      <c r="N918" s="17"/>
      <c r="O918" s="17"/>
      <c r="P918" s="17"/>
      <c r="Q918" s="17"/>
      <c r="R918" s="8"/>
      <c r="S918" s="8"/>
      <c r="T918" s="25"/>
      <c r="U918" s="17"/>
      <c r="V918" s="17"/>
      <c r="W918" s="17"/>
      <c r="X918" s="17"/>
      <c r="Y918" s="17"/>
      <c r="Z918" s="17"/>
      <c r="AA918" s="17"/>
      <c r="AB918" s="17"/>
      <c r="AC918" s="17"/>
      <c r="AD918" s="17"/>
      <c r="AE918" s="8"/>
      <c r="AF918" s="8"/>
      <c r="AG918" s="25"/>
      <c r="AH918" s="17"/>
      <c r="AI918" s="17"/>
      <c r="AJ918" s="17"/>
      <c r="AK918" s="17"/>
      <c r="AL918" s="17"/>
      <c r="AM918" s="17"/>
      <c r="AN918" s="17"/>
      <c r="AO918" s="17"/>
      <c r="AP918" s="17"/>
      <c r="AQ918" s="17"/>
      <c r="AR918" s="8"/>
      <c r="AS918" s="8"/>
      <c r="AT918" s="25"/>
      <c r="AU918" s="17"/>
      <c r="AV918" s="17"/>
      <c r="AW918" s="17"/>
      <c r="AX918" s="17"/>
      <c r="AY918" s="17"/>
      <c r="AZ918" s="17"/>
      <c r="BA918" s="17"/>
      <c r="BB918" s="17"/>
      <c r="BC918" s="17"/>
      <c r="BD918" s="17"/>
      <c r="BE918" s="8"/>
      <c r="BF918" s="8"/>
      <c r="BG918" s="8"/>
      <c r="BH918" s="8"/>
      <c r="BI918" s="8"/>
      <c r="BJ918" s="8"/>
      <c r="BR918" s="439"/>
      <c r="BS918" s="440"/>
      <c r="BT918" s="440"/>
      <c r="BU918" s="440"/>
      <c r="BV918" s="440"/>
      <c r="BW918" s="440"/>
      <c r="BX918" s="440"/>
      <c r="BY918" s="440"/>
      <c r="BZ918" s="440"/>
      <c r="CA918" s="440"/>
      <c r="CB918" s="440"/>
      <c r="CC918" s="440"/>
      <c r="CD918" s="440"/>
      <c r="CE918" s="440"/>
      <c r="CF918" s="440"/>
      <c r="CG918" s="440"/>
      <c r="CH918" s="440"/>
      <c r="CI918" s="440"/>
      <c r="CJ918" s="440"/>
      <c r="CK918" s="440"/>
      <c r="CL918" s="440"/>
      <c r="CM918" s="440"/>
      <c r="CN918" s="440"/>
      <c r="CO918" s="440"/>
      <c r="CP918" s="441"/>
      <c r="CQ918" s="442"/>
      <c r="CR918" s="442"/>
      <c r="CS918" s="442"/>
      <c r="CT918" s="442"/>
      <c r="CU918" s="442"/>
      <c r="CV918" s="442"/>
      <c r="CW918" s="442"/>
      <c r="CX918" s="442"/>
      <c r="CY918" s="443"/>
      <c r="CZ918" s="444"/>
      <c r="DA918" s="445"/>
      <c r="DB918" s="445"/>
      <c r="DC918" s="445"/>
      <c r="DD918" s="445"/>
      <c r="DE918" s="445"/>
      <c r="DF918" s="445"/>
      <c r="DG918" s="445"/>
      <c r="DH918" s="445"/>
      <c r="DI918" s="446"/>
      <c r="DJ918" s="440"/>
      <c r="DK918" s="440"/>
      <c r="DL918" s="440"/>
      <c r="DM918" s="440"/>
      <c r="DN918" s="440"/>
      <c r="DO918" s="440"/>
      <c r="DP918" s="440"/>
      <c r="DQ918" s="440"/>
      <c r="DR918" s="440"/>
      <c r="DS918" s="440"/>
      <c r="DT918" s="440"/>
      <c r="DU918" s="440"/>
      <c r="DV918" s="440"/>
      <c r="DW918" s="440"/>
      <c r="DX918" s="440"/>
      <c r="DY918" s="447"/>
      <c r="DZ918" s="5"/>
      <c r="EA918" s="5"/>
      <c r="EE918" s="17"/>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c r="GN918" s="191"/>
    </row>
    <row r="919" spans="3:196" ht="26.1" customHeight="1" x14ac:dyDescent="0.4">
      <c r="BR919" s="439"/>
      <c r="BS919" s="440"/>
      <c r="BT919" s="440"/>
      <c r="BU919" s="440"/>
      <c r="BV919" s="440"/>
      <c r="BW919" s="440"/>
      <c r="BX919" s="440"/>
      <c r="BY919" s="440"/>
      <c r="BZ919" s="440"/>
      <c r="CA919" s="440"/>
      <c r="CB919" s="440"/>
      <c r="CC919" s="440"/>
      <c r="CD919" s="440"/>
      <c r="CE919" s="440"/>
      <c r="CF919" s="440"/>
      <c r="CG919" s="440"/>
      <c r="CH919" s="440"/>
      <c r="CI919" s="440"/>
      <c r="CJ919" s="440"/>
      <c r="CK919" s="440"/>
      <c r="CL919" s="440"/>
      <c r="CM919" s="440"/>
      <c r="CN919" s="440"/>
      <c r="CO919" s="440"/>
      <c r="CP919" s="441"/>
      <c r="CQ919" s="442"/>
      <c r="CR919" s="442"/>
      <c r="CS919" s="442"/>
      <c r="CT919" s="442"/>
      <c r="CU919" s="442"/>
      <c r="CV919" s="442"/>
      <c r="CW919" s="442"/>
      <c r="CX919" s="442"/>
      <c r="CY919" s="443"/>
      <c r="CZ919" s="444"/>
      <c r="DA919" s="445"/>
      <c r="DB919" s="445"/>
      <c r="DC919" s="445"/>
      <c r="DD919" s="445"/>
      <c r="DE919" s="445"/>
      <c r="DF919" s="445"/>
      <c r="DG919" s="445"/>
      <c r="DH919" s="445"/>
      <c r="DI919" s="446"/>
      <c r="DJ919" s="440"/>
      <c r="DK919" s="440"/>
      <c r="DL919" s="440"/>
      <c r="DM919" s="440"/>
      <c r="DN919" s="440"/>
      <c r="DO919" s="440"/>
      <c r="DP919" s="440"/>
      <c r="DQ919" s="440"/>
      <c r="DR919" s="440"/>
      <c r="DS919" s="440"/>
      <c r="DT919" s="440"/>
      <c r="DU919" s="440"/>
      <c r="DV919" s="440"/>
      <c r="DW919" s="440"/>
      <c r="DX919" s="440"/>
      <c r="DY919" s="447"/>
      <c r="DZ919" s="5"/>
      <c r="EA919" s="5"/>
      <c r="EE919" s="17"/>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c r="GN919" s="191"/>
    </row>
    <row r="920" spans="3:196" ht="26.1" customHeight="1" x14ac:dyDescent="0.4">
      <c r="C920" s="25"/>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c r="BC920" s="17"/>
      <c r="BD920" s="17"/>
      <c r="BE920" s="17"/>
      <c r="BF920" s="17"/>
      <c r="BG920" s="17"/>
      <c r="BH920" s="17"/>
      <c r="BI920" s="17"/>
      <c r="BJ920" s="17"/>
      <c r="BK920" s="17"/>
      <c r="BL920" s="25"/>
      <c r="BR920" s="439"/>
      <c r="BS920" s="440"/>
      <c r="BT920" s="440"/>
      <c r="BU920" s="440"/>
      <c r="BV920" s="440"/>
      <c r="BW920" s="440"/>
      <c r="BX920" s="440"/>
      <c r="BY920" s="440"/>
      <c r="BZ920" s="440"/>
      <c r="CA920" s="440"/>
      <c r="CB920" s="440"/>
      <c r="CC920" s="440"/>
      <c r="CD920" s="440"/>
      <c r="CE920" s="440"/>
      <c r="CF920" s="440"/>
      <c r="CG920" s="440"/>
      <c r="CH920" s="440"/>
      <c r="CI920" s="440"/>
      <c r="CJ920" s="440"/>
      <c r="CK920" s="440"/>
      <c r="CL920" s="440"/>
      <c r="CM920" s="440"/>
      <c r="CN920" s="440"/>
      <c r="CO920" s="440"/>
      <c r="CP920" s="441"/>
      <c r="CQ920" s="442"/>
      <c r="CR920" s="442"/>
      <c r="CS920" s="442"/>
      <c r="CT920" s="442"/>
      <c r="CU920" s="442"/>
      <c r="CV920" s="442"/>
      <c r="CW920" s="442"/>
      <c r="CX920" s="442"/>
      <c r="CY920" s="443"/>
      <c r="CZ920" s="444"/>
      <c r="DA920" s="445"/>
      <c r="DB920" s="445"/>
      <c r="DC920" s="445"/>
      <c r="DD920" s="445"/>
      <c r="DE920" s="445"/>
      <c r="DF920" s="445"/>
      <c r="DG920" s="445"/>
      <c r="DH920" s="445"/>
      <c r="DI920" s="446"/>
      <c r="DJ920" s="440"/>
      <c r="DK920" s="440"/>
      <c r="DL920" s="440"/>
      <c r="DM920" s="440"/>
      <c r="DN920" s="440"/>
      <c r="DO920" s="440"/>
      <c r="DP920" s="440"/>
      <c r="DQ920" s="440"/>
      <c r="DR920" s="440"/>
      <c r="DS920" s="440"/>
      <c r="DT920" s="440"/>
      <c r="DU920" s="440"/>
      <c r="DV920" s="440"/>
      <c r="DW920" s="440"/>
      <c r="DX920" s="440"/>
      <c r="DY920" s="447"/>
      <c r="DZ920" s="5"/>
      <c r="EA920" s="5"/>
      <c r="EE920" s="17"/>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c r="GN920" s="191"/>
    </row>
    <row r="921" spans="3:196" ht="26.1" customHeight="1" x14ac:dyDescent="0.4">
      <c r="C921" s="25"/>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c r="BC921" s="17"/>
      <c r="BD921" s="17"/>
      <c r="BE921" s="17"/>
      <c r="BF921" s="17"/>
      <c r="BG921" s="17"/>
      <c r="BH921" s="17"/>
      <c r="BI921" s="17"/>
      <c r="BJ921" s="17"/>
      <c r="BK921" s="17"/>
      <c r="BL921" s="25"/>
      <c r="BR921" s="439"/>
      <c r="BS921" s="440"/>
      <c r="BT921" s="440"/>
      <c r="BU921" s="440"/>
      <c r="BV921" s="440"/>
      <c r="BW921" s="440"/>
      <c r="BX921" s="440"/>
      <c r="BY921" s="440"/>
      <c r="BZ921" s="440"/>
      <c r="CA921" s="440"/>
      <c r="CB921" s="440"/>
      <c r="CC921" s="440"/>
      <c r="CD921" s="440"/>
      <c r="CE921" s="440"/>
      <c r="CF921" s="440"/>
      <c r="CG921" s="440"/>
      <c r="CH921" s="440"/>
      <c r="CI921" s="440"/>
      <c r="CJ921" s="440"/>
      <c r="CK921" s="440"/>
      <c r="CL921" s="440"/>
      <c r="CM921" s="440"/>
      <c r="CN921" s="440"/>
      <c r="CO921" s="440"/>
      <c r="CP921" s="441"/>
      <c r="CQ921" s="442"/>
      <c r="CR921" s="442"/>
      <c r="CS921" s="442"/>
      <c r="CT921" s="442"/>
      <c r="CU921" s="442"/>
      <c r="CV921" s="442"/>
      <c r="CW921" s="442"/>
      <c r="CX921" s="442"/>
      <c r="CY921" s="443"/>
      <c r="CZ921" s="444"/>
      <c r="DA921" s="445"/>
      <c r="DB921" s="445"/>
      <c r="DC921" s="445"/>
      <c r="DD921" s="445"/>
      <c r="DE921" s="445"/>
      <c r="DF921" s="445"/>
      <c r="DG921" s="445"/>
      <c r="DH921" s="445"/>
      <c r="DI921" s="446"/>
      <c r="DJ921" s="440"/>
      <c r="DK921" s="440"/>
      <c r="DL921" s="440"/>
      <c r="DM921" s="440"/>
      <c r="DN921" s="440"/>
      <c r="DO921" s="440"/>
      <c r="DP921" s="440"/>
      <c r="DQ921" s="440"/>
      <c r="DR921" s="440"/>
      <c r="DS921" s="440"/>
      <c r="DT921" s="440"/>
      <c r="DU921" s="440"/>
      <c r="DV921" s="440"/>
      <c r="DW921" s="440"/>
      <c r="DX921" s="440"/>
      <c r="DY921" s="447"/>
      <c r="DZ921" s="5"/>
      <c r="EA921" s="5"/>
      <c r="EE921" s="17"/>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c r="FX921" s="17"/>
      <c r="FY921" s="17"/>
      <c r="FZ921" s="17"/>
      <c r="GA921" s="17"/>
      <c r="GB921" s="17"/>
      <c r="GC921" s="17"/>
      <c r="GD921" s="17"/>
      <c r="GE921" s="17"/>
      <c r="GF921" s="17"/>
      <c r="GG921" s="17"/>
      <c r="GH921" s="17"/>
      <c r="GI921" s="17"/>
      <c r="GJ921" s="17"/>
      <c r="GK921" s="17"/>
      <c r="GL921" s="17"/>
      <c r="GM921" s="17"/>
      <c r="GN921" s="191"/>
    </row>
    <row r="922" spans="3:196" ht="26.1" customHeight="1" x14ac:dyDescent="0.4">
      <c r="C922" s="25"/>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c r="BC922" s="17"/>
      <c r="BD922" s="17"/>
      <c r="BE922" s="17"/>
      <c r="BF922" s="17"/>
      <c r="BG922" s="17"/>
      <c r="BH922" s="17"/>
      <c r="BI922" s="17"/>
      <c r="BJ922" s="17"/>
      <c r="BK922" s="17"/>
      <c r="BL922" s="25"/>
      <c r="BR922" s="439"/>
      <c r="BS922" s="440"/>
      <c r="BT922" s="440"/>
      <c r="BU922" s="440"/>
      <c r="BV922" s="440"/>
      <c r="BW922" s="440"/>
      <c r="BX922" s="440"/>
      <c r="BY922" s="440"/>
      <c r="BZ922" s="440"/>
      <c r="CA922" s="440"/>
      <c r="CB922" s="440"/>
      <c r="CC922" s="440"/>
      <c r="CD922" s="440"/>
      <c r="CE922" s="440"/>
      <c r="CF922" s="440"/>
      <c r="CG922" s="440"/>
      <c r="CH922" s="440"/>
      <c r="CI922" s="440"/>
      <c r="CJ922" s="440"/>
      <c r="CK922" s="440"/>
      <c r="CL922" s="440"/>
      <c r="CM922" s="440"/>
      <c r="CN922" s="440"/>
      <c r="CO922" s="440"/>
      <c r="CP922" s="441"/>
      <c r="CQ922" s="442"/>
      <c r="CR922" s="442"/>
      <c r="CS922" s="442"/>
      <c r="CT922" s="442"/>
      <c r="CU922" s="442"/>
      <c r="CV922" s="442"/>
      <c r="CW922" s="442"/>
      <c r="CX922" s="442"/>
      <c r="CY922" s="443"/>
      <c r="CZ922" s="444"/>
      <c r="DA922" s="445"/>
      <c r="DB922" s="445"/>
      <c r="DC922" s="445"/>
      <c r="DD922" s="445"/>
      <c r="DE922" s="445"/>
      <c r="DF922" s="445"/>
      <c r="DG922" s="445"/>
      <c r="DH922" s="445"/>
      <c r="DI922" s="446"/>
      <c r="DJ922" s="440"/>
      <c r="DK922" s="440"/>
      <c r="DL922" s="440"/>
      <c r="DM922" s="440"/>
      <c r="DN922" s="440"/>
      <c r="DO922" s="440"/>
      <c r="DP922" s="440"/>
      <c r="DQ922" s="440"/>
      <c r="DR922" s="440"/>
      <c r="DS922" s="440"/>
      <c r="DT922" s="440"/>
      <c r="DU922" s="440"/>
      <c r="DV922" s="440"/>
      <c r="DW922" s="440"/>
      <c r="DX922" s="440"/>
      <c r="DY922" s="447"/>
      <c r="DZ922" s="5"/>
      <c r="EA922" s="5"/>
      <c r="EE922" s="17"/>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c r="FX922" s="17"/>
      <c r="FY922" s="17"/>
      <c r="FZ922" s="17"/>
      <c r="GA922" s="17"/>
      <c r="GB922" s="17"/>
      <c r="GC922" s="17"/>
      <c r="GD922" s="17"/>
      <c r="GE922" s="17"/>
      <c r="GF922" s="17"/>
      <c r="GG922" s="17"/>
      <c r="GH922" s="17"/>
      <c r="GI922" s="17"/>
      <c r="GJ922" s="17"/>
      <c r="GK922" s="17"/>
      <c r="GL922" s="17"/>
      <c r="GM922" s="17"/>
      <c r="GN922" s="191"/>
    </row>
    <row r="923" spans="3:196" ht="26.1" customHeight="1" x14ac:dyDescent="0.4">
      <c r="C923" s="25"/>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c r="BD923" s="17"/>
      <c r="BE923" s="17"/>
      <c r="BF923" s="17"/>
      <c r="BG923" s="17"/>
      <c r="BH923" s="17"/>
      <c r="BI923" s="17"/>
      <c r="BJ923" s="17"/>
      <c r="BK923" s="17"/>
      <c r="BL923" s="25"/>
      <c r="BR923" s="439"/>
      <c r="BS923" s="440"/>
      <c r="BT923" s="440"/>
      <c r="BU923" s="440"/>
      <c r="BV923" s="440"/>
      <c r="BW923" s="440"/>
      <c r="BX923" s="440"/>
      <c r="BY923" s="440"/>
      <c r="BZ923" s="440"/>
      <c r="CA923" s="440"/>
      <c r="CB923" s="440"/>
      <c r="CC923" s="440"/>
      <c r="CD923" s="440"/>
      <c r="CE923" s="440"/>
      <c r="CF923" s="440"/>
      <c r="CG923" s="440"/>
      <c r="CH923" s="440"/>
      <c r="CI923" s="440"/>
      <c r="CJ923" s="440"/>
      <c r="CK923" s="440"/>
      <c r="CL923" s="440"/>
      <c r="CM923" s="440"/>
      <c r="CN923" s="440"/>
      <c r="CO923" s="440"/>
      <c r="CP923" s="441"/>
      <c r="CQ923" s="442"/>
      <c r="CR923" s="442"/>
      <c r="CS923" s="442"/>
      <c r="CT923" s="442"/>
      <c r="CU923" s="442"/>
      <c r="CV923" s="442"/>
      <c r="CW923" s="442"/>
      <c r="CX923" s="442"/>
      <c r="CY923" s="443"/>
      <c r="CZ923" s="444"/>
      <c r="DA923" s="445"/>
      <c r="DB923" s="445"/>
      <c r="DC923" s="445"/>
      <c r="DD923" s="445"/>
      <c r="DE923" s="445"/>
      <c r="DF923" s="445"/>
      <c r="DG923" s="445"/>
      <c r="DH923" s="445"/>
      <c r="DI923" s="446"/>
      <c r="DJ923" s="440"/>
      <c r="DK923" s="440"/>
      <c r="DL923" s="440"/>
      <c r="DM923" s="440"/>
      <c r="DN923" s="440"/>
      <c r="DO923" s="440"/>
      <c r="DP923" s="440"/>
      <c r="DQ923" s="440"/>
      <c r="DR923" s="440"/>
      <c r="DS923" s="440"/>
      <c r="DT923" s="440"/>
      <c r="DU923" s="440"/>
      <c r="DV923" s="440"/>
      <c r="DW923" s="440"/>
      <c r="DX923" s="440"/>
      <c r="DY923" s="447"/>
      <c r="DZ923" s="5"/>
      <c r="EA923" s="5"/>
      <c r="EE923" s="17"/>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c r="FF923" s="17"/>
      <c r="FG923" s="17"/>
      <c r="FH923" s="17"/>
      <c r="FI923" s="17"/>
      <c r="FJ923" s="17"/>
      <c r="FK923" s="17"/>
      <c r="FL923" s="17"/>
      <c r="FM923" s="17"/>
      <c r="FN923" s="17"/>
      <c r="FO923" s="17"/>
      <c r="FP923" s="17"/>
      <c r="FQ923" s="17"/>
      <c r="FR923" s="17"/>
      <c r="FS923" s="17"/>
      <c r="FT923" s="17"/>
      <c r="FU923" s="17"/>
      <c r="FV923" s="17"/>
      <c r="FW923" s="17"/>
      <c r="FX923" s="17"/>
      <c r="FY923" s="17"/>
      <c r="FZ923" s="17"/>
      <c r="GA923" s="17"/>
      <c r="GB923" s="17"/>
      <c r="GC923" s="17"/>
      <c r="GD923" s="17"/>
      <c r="GE923" s="17"/>
      <c r="GF923" s="17"/>
      <c r="GG923" s="17"/>
      <c r="GH923" s="17"/>
      <c r="GI923" s="17"/>
      <c r="GJ923" s="17"/>
      <c r="GK923" s="17"/>
      <c r="GL923" s="17"/>
      <c r="GM923" s="17"/>
      <c r="GN923" s="191"/>
    </row>
    <row r="924" spans="3:196" ht="26.1" customHeight="1" x14ac:dyDescent="0.4">
      <c r="C924" s="25"/>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c r="BC924" s="17"/>
      <c r="BD924" s="17"/>
      <c r="BE924" s="17"/>
      <c r="BF924" s="17"/>
      <c r="BG924" s="17"/>
      <c r="BH924" s="17"/>
      <c r="BI924" s="17"/>
      <c r="BJ924" s="17"/>
      <c r="BK924" s="17"/>
      <c r="BL924" s="25"/>
      <c r="BR924" s="439"/>
      <c r="BS924" s="440"/>
      <c r="BT924" s="440"/>
      <c r="BU924" s="440"/>
      <c r="BV924" s="440"/>
      <c r="BW924" s="440"/>
      <c r="BX924" s="440"/>
      <c r="BY924" s="440"/>
      <c r="BZ924" s="440"/>
      <c r="CA924" s="440"/>
      <c r="CB924" s="440"/>
      <c r="CC924" s="440"/>
      <c r="CD924" s="440"/>
      <c r="CE924" s="440"/>
      <c r="CF924" s="440"/>
      <c r="CG924" s="440"/>
      <c r="CH924" s="440"/>
      <c r="CI924" s="440"/>
      <c r="CJ924" s="440"/>
      <c r="CK924" s="440"/>
      <c r="CL924" s="440"/>
      <c r="CM924" s="440"/>
      <c r="CN924" s="440"/>
      <c r="CO924" s="440"/>
      <c r="CP924" s="441"/>
      <c r="CQ924" s="442"/>
      <c r="CR924" s="442"/>
      <c r="CS924" s="442"/>
      <c r="CT924" s="442"/>
      <c r="CU924" s="442"/>
      <c r="CV924" s="442"/>
      <c r="CW924" s="442"/>
      <c r="CX924" s="442"/>
      <c r="CY924" s="443"/>
      <c r="CZ924" s="444"/>
      <c r="DA924" s="445"/>
      <c r="DB924" s="445"/>
      <c r="DC924" s="445"/>
      <c r="DD924" s="445"/>
      <c r="DE924" s="445"/>
      <c r="DF924" s="445"/>
      <c r="DG924" s="445"/>
      <c r="DH924" s="445"/>
      <c r="DI924" s="446"/>
      <c r="DJ924" s="440"/>
      <c r="DK924" s="440"/>
      <c r="DL924" s="440"/>
      <c r="DM924" s="440"/>
      <c r="DN924" s="440"/>
      <c r="DO924" s="440"/>
      <c r="DP924" s="440"/>
      <c r="DQ924" s="440"/>
      <c r="DR924" s="440"/>
      <c r="DS924" s="440"/>
      <c r="DT924" s="440"/>
      <c r="DU924" s="440"/>
      <c r="DV924" s="440"/>
      <c r="DW924" s="440"/>
      <c r="DX924" s="440"/>
      <c r="DY924" s="447"/>
      <c r="DZ924" s="5"/>
      <c r="EA924" s="5"/>
      <c r="EE924" s="17"/>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c r="FF924" s="17"/>
      <c r="FG924" s="17"/>
      <c r="FH924" s="17"/>
      <c r="FI924" s="17"/>
      <c r="FJ924" s="17"/>
      <c r="FK924" s="17"/>
      <c r="FL924" s="17"/>
      <c r="FM924" s="17"/>
      <c r="FN924" s="17"/>
      <c r="FO924" s="17"/>
      <c r="FP924" s="17"/>
      <c r="FQ924" s="17"/>
      <c r="FR924" s="17"/>
      <c r="FS924" s="17"/>
      <c r="FT924" s="17"/>
      <c r="FU924" s="17"/>
      <c r="FV924" s="17"/>
      <c r="FW924" s="17"/>
      <c r="FX924" s="17"/>
      <c r="FY924" s="17"/>
      <c r="FZ924" s="17"/>
      <c r="GA924" s="17"/>
      <c r="GB924" s="17"/>
      <c r="GC924" s="17"/>
      <c r="GD924" s="17"/>
      <c r="GE924" s="17"/>
      <c r="GF924" s="17"/>
      <c r="GG924" s="17"/>
      <c r="GH924" s="17"/>
      <c r="GI924" s="17"/>
      <c r="GJ924" s="17"/>
      <c r="GK924" s="17"/>
      <c r="GL924" s="17"/>
      <c r="GM924" s="17"/>
      <c r="GN924" s="191"/>
    </row>
    <row r="925" spans="3:196" ht="26.1" customHeight="1" x14ac:dyDescent="0.4">
      <c r="C925" s="25"/>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c r="BC925" s="17"/>
      <c r="BD925" s="17"/>
      <c r="BE925" s="17"/>
      <c r="BF925" s="17"/>
      <c r="BG925" s="17"/>
      <c r="BH925" s="17"/>
      <c r="BI925" s="17"/>
      <c r="BJ925" s="17"/>
      <c r="BK925" s="17"/>
      <c r="BL925" s="25"/>
      <c r="BR925" s="439"/>
      <c r="BS925" s="440"/>
      <c r="BT925" s="440"/>
      <c r="BU925" s="440"/>
      <c r="BV925" s="440"/>
      <c r="BW925" s="440"/>
      <c r="BX925" s="440"/>
      <c r="BY925" s="440"/>
      <c r="BZ925" s="440"/>
      <c r="CA925" s="440"/>
      <c r="CB925" s="440"/>
      <c r="CC925" s="440"/>
      <c r="CD925" s="440"/>
      <c r="CE925" s="440"/>
      <c r="CF925" s="440"/>
      <c r="CG925" s="440"/>
      <c r="CH925" s="440"/>
      <c r="CI925" s="440"/>
      <c r="CJ925" s="440"/>
      <c r="CK925" s="440"/>
      <c r="CL925" s="440"/>
      <c r="CM925" s="440"/>
      <c r="CN925" s="440"/>
      <c r="CO925" s="440"/>
      <c r="CP925" s="441"/>
      <c r="CQ925" s="442"/>
      <c r="CR925" s="442"/>
      <c r="CS925" s="442"/>
      <c r="CT925" s="442"/>
      <c r="CU925" s="442"/>
      <c r="CV925" s="442"/>
      <c r="CW925" s="442"/>
      <c r="CX925" s="442"/>
      <c r="CY925" s="443"/>
      <c r="CZ925" s="444"/>
      <c r="DA925" s="445"/>
      <c r="DB925" s="445"/>
      <c r="DC925" s="445"/>
      <c r="DD925" s="445"/>
      <c r="DE925" s="445"/>
      <c r="DF925" s="445"/>
      <c r="DG925" s="445"/>
      <c r="DH925" s="445"/>
      <c r="DI925" s="446"/>
      <c r="DJ925" s="440"/>
      <c r="DK925" s="440"/>
      <c r="DL925" s="440"/>
      <c r="DM925" s="440"/>
      <c r="DN925" s="440"/>
      <c r="DO925" s="440"/>
      <c r="DP925" s="440"/>
      <c r="DQ925" s="440"/>
      <c r="DR925" s="440"/>
      <c r="DS925" s="440"/>
      <c r="DT925" s="440"/>
      <c r="DU925" s="440"/>
      <c r="DV925" s="440"/>
      <c r="DW925" s="440"/>
      <c r="DX925" s="440"/>
      <c r="DY925" s="447"/>
      <c r="DZ925" s="5"/>
      <c r="EA925" s="5"/>
      <c r="EE925" s="17"/>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c r="FF925" s="17"/>
      <c r="FG925" s="17"/>
      <c r="FH925" s="17"/>
      <c r="FI925" s="17"/>
      <c r="FJ925" s="17"/>
      <c r="FK925" s="17"/>
      <c r="FL925" s="17"/>
      <c r="FM925" s="17"/>
      <c r="FN925" s="17"/>
      <c r="FO925" s="17"/>
      <c r="FP925" s="17"/>
      <c r="FQ925" s="17"/>
      <c r="FR925" s="17"/>
      <c r="FS925" s="17"/>
      <c r="FT925" s="17"/>
      <c r="FU925" s="17"/>
      <c r="FV925" s="17"/>
      <c r="FW925" s="17"/>
      <c r="FX925" s="17"/>
      <c r="FY925" s="17"/>
      <c r="FZ925" s="17"/>
      <c r="GA925" s="17"/>
      <c r="GB925" s="17"/>
      <c r="GC925" s="17"/>
      <c r="GD925" s="17"/>
      <c r="GE925" s="17"/>
      <c r="GF925" s="17"/>
      <c r="GG925" s="17"/>
      <c r="GH925" s="17"/>
      <c r="GI925" s="17"/>
      <c r="GJ925" s="17"/>
      <c r="GK925" s="17"/>
      <c r="GL925" s="17"/>
      <c r="GM925" s="17"/>
      <c r="GN925" s="191"/>
    </row>
    <row r="926" spans="3:196" ht="26.1" customHeight="1" x14ac:dyDescent="0.4">
      <c r="C926" s="25"/>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c r="BC926" s="17"/>
      <c r="BD926" s="17"/>
      <c r="BE926" s="17"/>
      <c r="BF926" s="17"/>
      <c r="BG926" s="17"/>
      <c r="BH926" s="17"/>
      <c r="BI926" s="17"/>
      <c r="BJ926" s="17"/>
      <c r="BK926" s="17"/>
      <c r="BL926" s="25"/>
      <c r="BR926" s="439"/>
      <c r="BS926" s="440"/>
      <c r="BT926" s="440"/>
      <c r="BU926" s="440"/>
      <c r="BV926" s="440"/>
      <c r="BW926" s="440"/>
      <c r="BX926" s="440"/>
      <c r="BY926" s="440"/>
      <c r="BZ926" s="440"/>
      <c r="CA926" s="440"/>
      <c r="CB926" s="440"/>
      <c r="CC926" s="440"/>
      <c r="CD926" s="440"/>
      <c r="CE926" s="440"/>
      <c r="CF926" s="440"/>
      <c r="CG926" s="440"/>
      <c r="CH926" s="440"/>
      <c r="CI926" s="440"/>
      <c r="CJ926" s="440"/>
      <c r="CK926" s="440"/>
      <c r="CL926" s="440"/>
      <c r="CM926" s="440"/>
      <c r="CN926" s="440"/>
      <c r="CO926" s="440"/>
      <c r="CP926" s="441"/>
      <c r="CQ926" s="442"/>
      <c r="CR926" s="442"/>
      <c r="CS926" s="442"/>
      <c r="CT926" s="442"/>
      <c r="CU926" s="442"/>
      <c r="CV926" s="442"/>
      <c r="CW926" s="442"/>
      <c r="CX926" s="442"/>
      <c r="CY926" s="443"/>
      <c r="CZ926" s="444"/>
      <c r="DA926" s="445"/>
      <c r="DB926" s="445"/>
      <c r="DC926" s="445"/>
      <c r="DD926" s="445"/>
      <c r="DE926" s="445"/>
      <c r="DF926" s="445"/>
      <c r="DG926" s="445"/>
      <c r="DH926" s="445"/>
      <c r="DI926" s="446"/>
      <c r="DJ926" s="440"/>
      <c r="DK926" s="440"/>
      <c r="DL926" s="440"/>
      <c r="DM926" s="440"/>
      <c r="DN926" s="440"/>
      <c r="DO926" s="440"/>
      <c r="DP926" s="440"/>
      <c r="DQ926" s="440"/>
      <c r="DR926" s="440"/>
      <c r="DS926" s="440"/>
      <c r="DT926" s="440"/>
      <c r="DU926" s="440"/>
      <c r="DV926" s="440"/>
      <c r="DW926" s="440"/>
      <c r="DX926" s="440"/>
      <c r="DY926" s="447"/>
      <c r="DZ926" s="5"/>
      <c r="EA926" s="5"/>
      <c r="EE926" s="17"/>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c r="FF926" s="17"/>
      <c r="FG926" s="17"/>
      <c r="FH926" s="17"/>
      <c r="FI926" s="17"/>
      <c r="FJ926" s="17"/>
      <c r="FK926" s="17"/>
      <c r="FL926" s="17"/>
      <c r="FM926" s="17"/>
      <c r="FN926" s="17"/>
      <c r="FO926" s="17"/>
      <c r="FP926" s="17"/>
      <c r="FQ926" s="17"/>
      <c r="FR926" s="17"/>
      <c r="FS926" s="17"/>
      <c r="FT926" s="17"/>
      <c r="FU926" s="17"/>
      <c r="FV926" s="17"/>
      <c r="FW926" s="17"/>
      <c r="FX926" s="17"/>
      <c r="FY926" s="17"/>
      <c r="FZ926" s="17"/>
      <c r="GA926" s="17"/>
      <c r="GB926" s="17"/>
      <c r="GC926" s="17"/>
      <c r="GD926" s="17"/>
      <c r="GE926" s="17"/>
      <c r="GF926" s="17"/>
      <c r="GG926" s="17"/>
      <c r="GH926" s="17"/>
      <c r="GI926" s="17"/>
      <c r="GJ926" s="17"/>
      <c r="GK926" s="17"/>
      <c r="GL926" s="17"/>
      <c r="GM926" s="17"/>
      <c r="GN926" s="191"/>
    </row>
    <row r="927" spans="3:196" ht="26.1" customHeight="1" x14ac:dyDescent="0.4">
      <c r="C927" s="25"/>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c r="BC927" s="17"/>
      <c r="BD927" s="17"/>
      <c r="BE927" s="17"/>
      <c r="BF927" s="17"/>
      <c r="BG927" s="17"/>
      <c r="BH927" s="17"/>
      <c r="BI927" s="17"/>
      <c r="BJ927" s="17"/>
      <c r="BK927" s="17"/>
      <c r="BL927" s="25"/>
      <c r="BR927" s="439"/>
      <c r="BS927" s="440"/>
      <c r="BT927" s="440"/>
      <c r="BU927" s="440"/>
      <c r="BV927" s="440"/>
      <c r="BW927" s="440"/>
      <c r="BX927" s="440"/>
      <c r="BY927" s="440"/>
      <c r="BZ927" s="440"/>
      <c r="CA927" s="440"/>
      <c r="CB927" s="440"/>
      <c r="CC927" s="440"/>
      <c r="CD927" s="440"/>
      <c r="CE927" s="440"/>
      <c r="CF927" s="440"/>
      <c r="CG927" s="440"/>
      <c r="CH927" s="440"/>
      <c r="CI927" s="440"/>
      <c r="CJ927" s="440"/>
      <c r="CK927" s="440"/>
      <c r="CL927" s="440"/>
      <c r="CM927" s="440"/>
      <c r="CN927" s="440"/>
      <c r="CO927" s="440"/>
      <c r="CP927" s="441"/>
      <c r="CQ927" s="442"/>
      <c r="CR927" s="442"/>
      <c r="CS927" s="442"/>
      <c r="CT927" s="442"/>
      <c r="CU927" s="442"/>
      <c r="CV927" s="442"/>
      <c r="CW927" s="442"/>
      <c r="CX927" s="442"/>
      <c r="CY927" s="443"/>
      <c r="CZ927" s="444"/>
      <c r="DA927" s="445"/>
      <c r="DB927" s="445"/>
      <c r="DC927" s="445"/>
      <c r="DD927" s="445"/>
      <c r="DE927" s="445"/>
      <c r="DF927" s="445"/>
      <c r="DG927" s="445"/>
      <c r="DH927" s="445"/>
      <c r="DI927" s="446"/>
      <c r="DJ927" s="440"/>
      <c r="DK927" s="440"/>
      <c r="DL927" s="440"/>
      <c r="DM927" s="440"/>
      <c r="DN927" s="440"/>
      <c r="DO927" s="440"/>
      <c r="DP927" s="440"/>
      <c r="DQ927" s="440"/>
      <c r="DR927" s="440"/>
      <c r="DS927" s="440"/>
      <c r="DT927" s="440"/>
      <c r="DU927" s="440"/>
      <c r="DV927" s="440"/>
      <c r="DW927" s="440"/>
      <c r="DX927" s="440"/>
      <c r="DY927" s="447"/>
      <c r="DZ927" s="5"/>
      <c r="EA927" s="5"/>
      <c r="EE927" s="17"/>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c r="FF927" s="17"/>
      <c r="FG927" s="17"/>
      <c r="FH927" s="17"/>
      <c r="FI927" s="17"/>
      <c r="FJ927" s="17"/>
      <c r="FK927" s="17"/>
      <c r="FL927" s="17"/>
      <c r="FM927" s="17"/>
      <c r="FN927" s="17"/>
      <c r="FO927" s="17"/>
      <c r="FP927" s="17"/>
      <c r="FQ927" s="17"/>
      <c r="FR927" s="17"/>
      <c r="FS927" s="17"/>
      <c r="FT927" s="17"/>
      <c r="FU927" s="17"/>
      <c r="FV927" s="17"/>
      <c r="FW927" s="17"/>
      <c r="FX927" s="17"/>
      <c r="FY927" s="17"/>
      <c r="FZ927" s="17"/>
      <c r="GA927" s="17"/>
      <c r="GB927" s="17"/>
      <c r="GC927" s="17"/>
      <c r="GD927" s="17"/>
      <c r="GE927" s="17"/>
      <c r="GF927" s="17"/>
      <c r="GG927" s="17"/>
      <c r="GH927" s="17"/>
      <c r="GI927" s="17"/>
      <c r="GJ927" s="17"/>
      <c r="GK927" s="17"/>
      <c r="GL927" s="17"/>
      <c r="GM927" s="17"/>
      <c r="GN927" s="191"/>
    </row>
    <row r="928" spans="3:196" ht="26.1" customHeight="1" x14ac:dyDescent="0.4">
      <c r="C928" s="25"/>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c r="BC928" s="17"/>
      <c r="BD928" s="17"/>
      <c r="BE928" s="17"/>
      <c r="BF928" s="17"/>
      <c r="BG928" s="17"/>
      <c r="BH928" s="17"/>
      <c r="BI928" s="17"/>
      <c r="BJ928" s="17"/>
      <c r="BK928" s="17"/>
      <c r="BL928" s="25"/>
      <c r="BR928" s="439"/>
      <c r="BS928" s="440"/>
      <c r="BT928" s="440"/>
      <c r="BU928" s="440"/>
      <c r="BV928" s="440"/>
      <c r="BW928" s="440"/>
      <c r="BX928" s="440"/>
      <c r="BY928" s="440"/>
      <c r="BZ928" s="440"/>
      <c r="CA928" s="440"/>
      <c r="CB928" s="440"/>
      <c r="CC928" s="440"/>
      <c r="CD928" s="440"/>
      <c r="CE928" s="440"/>
      <c r="CF928" s="440"/>
      <c r="CG928" s="440"/>
      <c r="CH928" s="440"/>
      <c r="CI928" s="440"/>
      <c r="CJ928" s="440"/>
      <c r="CK928" s="440"/>
      <c r="CL928" s="440"/>
      <c r="CM928" s="440"/>
      <c r="CN928" s="440"/>
      <c r="CO928" s="440"/>
      <c r="CP928" s="441"/>
      <c r="CQ928" s="442"/>
      <c r="CR928" s="442"/>
      <c r="CS928" s="442"/>
      <c r="CT928" s="442"/>
      <c r="CU928" s="442"/>
      <c r="CV928" s="442"/>
      <c r="CW928" s="442"/>
      <c r="CX928" s="442"/>
      <c r="CY928" s="443"/>
      <c r="CZ928" s="444"/>
      <c r="DA928" s="445"/>
      <c r="DB928" s="445"/>
      <c r="DC928" s="445"/>
      <c r="DD928" s="445"/>
      <c r="DE928" s="445"/>
      <c r="DF928" s="445"/>
      <c r="DG928" s="445"/>
      <c r="DH928" s="445"/>
      <c r="DI928" s="446"/>
      <c r="DJ928" s="440"/>
      <c r="DK928" s="440"/>
      <c r="DL928" s="440"/>
      <c r="DM928" s="440"/>
      <c r="DN928" s="440"/>
      <c r="DO928" s="440"/>
      <c r="DP928" s="440"/>
      <c r="DQ928" s="440"/>
      <c r="DR928" s="440"/>
      <c r="DS928" s="440"/>
      <c r="DT928" s="440"/>
      <c r="DU928" s="440"/>
      <c r="DV928" s="440"/>
      <c r="DW928" s="440"/>
      <c r="DX928" s="440"/>
      <c r="DY928" s="447"/>
      <c r="DZ928" s="5"/>
      <c r="EA928" s="5"/>
      <c r="EE928" s="17"/>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c r="FF928" s="17"/>
      <c r="FG928" s="17"/>
      <c r="FH928" s="17"/>
      <c r="FI928" s="17"/>
      <c r="FJ928" s="17"/>
      <c r="FK928" s="17"/>
      <c r="FL928" s="17"/>
      <c r="FM928" s="17"/>
      <c r="FN928" s="17"/>
      <c r="FO928" s="17"/>
      <c r="FP928" s="17"/>
      <c r="FQ928" s="17"/>
      <c r="FR928" s="17"/>
      <c r="FS928" s="17"/>
      <c r="FT928" s="17"/>
      <c r="FU928" s="17"/>
      <c r="FV928" s="17"/>
      <c r="FW928" s="17"/>
      <c r="FX928" s="17"/>
      <c r="FY928" s="17"/>
      <c r="FZ928" s="17"/>
      <c r="GA928" s="17"/>
      <c r="GB928" s="17"/>
      <c r="GC928" s="17"/>
      <c r="GD928" s="17"/>
      <c r="GE928" s="17"/>
      <c r="GF928" s="17"/>
      <c r="GG928" s="17"/>
      <c r="GH928" s="17"/>
      <c r="GI928" s="17"/>
      <c r="GJ928" s="17"/>
      <c r="GK928" s="17"/>
      <c r="GL928" s="17"/>
      <c r="GM928" s="17"/>
      <c r="GN928" s="191"/>
    </row>
    <row r="929" spans="1:196" ht="26.1" customHeight="1" x14ac:dyDescent="0.4">
      <c r="C929" s="25"/>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c r="BD929" s="17"/>
      <c r="BE929" s="17"/>
      <c r="BF929" s="17"/>
      <c r="BG929" s="17"/>
      <c r="BH929" s="17"/>
      <c r="BI929" s="17"/>
      <c r="BJ929" s="17"/>
      <c r="BK929" s="17"/>
      <c r="BL929" s="25"/>
      <c r="BR929" s="439"/>
      <c r="BS929" s="440"/>
      <c r="BT929" s="440"/>
      <c r="BU929" s="440"/>
      <c r="BV929" s="440"/>
      <c r="BW929" s="440"/>
      <c r="BX929" s="440"/>
      <c r="BY929" s="440"/>
      <c r="BZ929" s="440"/>
      <c r="CA929" s="440"/>
      <c r="CB929" s="440"/>
      <c r="CC929" s="440"/>
      <c r="CD929" s="440"/>
      <c r="CE929" s="440"/>
      <c r="CF929" s="440"/>
      <c r="CG929" s="440"/>
      <c r="CH929" s="440"/>
      <c r="CI929" s="440"/>
      <c r="CJ929" s="440"/>
      <c r="CK929" s="440"/>
      <c r="CL929" s="440"/>
      <c r="CM929" s="440"/>
      <c r="CN929" s="440"/>
      <c r="CO929" s="440"/>
      <c r="CP929" s="441"/>
      <c r="CQ929" s="442"/>
      <c r="CR929" s="442"/>
      <c r="CS929" s="442"/>
      <c r="CT929" s="442"/>
      <c r="CU929" s="442"/>
      <c r="CV929" s="442"/>
      <c r="CW929" s="442"/>
      <c r="CX929" s="442"/>
      <c r="CY929" s="443"/>
      <c r="CZ929" s="444"/>
      <c r="DA929" s="445"/>
      <c r="DB929" s="445"/>
      <c r="DC929" s="445"/>
      <c r="DD929" s="445"/>
      <c r="DE929" s="445"/>
      <c r="DF929" s="445"/>
      <c r="DG929" s="445"/>
      <c r="DH929" s="445"/>
      <c r="DI929" s="446"/>
      <c r="DJ929" s="440"/>
      <c r="DK929" s="440"/>
      <c r="DL929" s="440"/>
      <c r="DM929" s="440"/>
      <c r="DN929" s="440"/>
      <c r="DO929" s="440"/>
      <c r="DP929" s="440"/>
      <c r="DQ929" s="440"/>
      <c r="DR929" s="440"/>
      <c r="DS929" s="440"/>
      <c r="DT929" s="440"/>
      <c r="DU929" s="440"/>
      <c r="DV929" s="440"/>
      <c r="DW929" s="440"/>
      <c r="DX929" s="440"/>
      <c r="DY929" s="447"/>
      <c r="DZ929" s="5"/>
      <c r="EA929" s="5"/>
      <c r="EE929" s="17"/>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c r="FX929" s="17"/>
      <c r="FY929" s="17"/>
      <c r="FZ929" s="17"/>
      <c r="GA929" s="17"/>
      <c r="GB929" s="17"/>
      <c r="GC929" s="17"/>
      <c r="GD929" s="17"/>
      <c r="GE929" s="17"/>
      <c r="GF929" s="17"/>
      <c r="GG929" s="17"/>
      <c r="GH929" s="17"/>
      <c r="GI929" s="17"/>
      <c r="GJ929" s="17"/>
      <c r="GK929" s="17"/>
      <c r="GL929" s="17"/>
      <c r="GM929" s="17"/>
      <c r="GN929" s="191"/>
    </row>
    <row r="930" spans="1:196" ht="26.1" customHeight="1" x14ac:dyDescent="0.4">
      <c r="C930" s="25"/>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c r="BC930" s="17"/>
      <c r="BD930" s="17"/>
      <c r="BE930" s="17"/>
      <c r="BF930" s="17"/>
      <c r="BG930" s="17"/>
      <c r="BH930" s="17"/>
      <c r="BI930" s="17"/>
      <c r="BJ930" s="17"/>
      <c r="BK930" s="17"/>
      <c r="BL930" s="25"/>
      <c r="BR930" s="439"/>
      <c r="BS930" s="440"/>
      <c r="BT930" s="440"/>
      <c r="BU930" s="440"/>
      <c r="BV930" s="440"/>
      <c r="BW930" s="440"/>
      <c r="BX930" s="440"/>
      <c r="BY930" s="440"/>
      <c r="BZ930" s="440"/>
      <c r="CA930" s="440"/>
      <c r="CB930" s="440"/>
      <c r="CC930" s="440"/>
      <c r="CD930" s="440"/>
      <c r="CE930" s="440"/>
      <c r="CF930" s="440"/>
      <c r="CG930" s="440"/>
      <c r="CH930" s="440"/>
      <c r="CI930" s="440"/>
      <c r="CJ930" s="440"/>
      <c r="CK930" s="440"/>
      <c r="CL930" s="440"/>
      <c r="CM930" s="440"/>
      <c r="CN930" s="440"/>
      <c r="CO930" s="440"/>
      <c r="CP930" s="441"/>
      <c r="CQ930" s="442"/>
      <c r="CR930" s="442"/>
      <c r="CS930" s="442"/>
      <c r="CT930" s="442"/>
      <c r="CU930" s="442"/>
      <c r="CV930" s="442"/>
      <c r="CW930" s="442"/>
      <c r="CX930" s="442"/>
      <c r="CY930" s="443"/>
      <c r="CZ930" s="444"/>
      <c r="DA930" s="445"/>
      <c r="DB930" s="445"/>
      <c r="DC930" s="445"/>
      <c r="DD930" s="445"/>
      <c r="DE930" s="445"/>
      <c r="DF930" s="445"/>
      <c r="DG930" s="445"/>
      <c r="DH930" s="445"/>
      <c r="DI930" s="446"/>
      <c r="DJ930" s="440"/>
      <c r="DK930" s="440"/>
      <c r="DL930" s="440"/>
      <c r="DM930" s="440"/>
      <c r="DN930" s="440"/>
      <c r="DO930" s="440"/>
      <c r="DP930" s="440"/>
      <c r="DQ930" s="440"/>
      <c r="DR930" s="440"/>
      <c r="DS930" s="440"/>
      <c r="DT930" s="440"/>
      <c r="DU930" s="440"/>
      <c r="DV930" s="440"/>
      <c r="DW930" s="440"/>
      <c r="DX930" s="440"/>
      <c r="DY930" s="447"/>
      <c r="DZ930" s="5"/>
      <c r="EA930" s="5"/>
      <c r="EE930" s="17"/>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c r="FF930" s="17"/>
      <c r="FG930" s="17"/>
      <c r="FH930" s="17"/>
      <c r="FI930" s="17"/>
      <c r="FJ930" s="17"/>
      <c r="FK930" s="17"/>
      <c r="FL930" s="17"/>
      <c r="FM930" s="17"/>
      <c r="FN930" s="17"/>
      <c r="FO930" s="17"/>
      <c r="FP930" s="17"/>
      <c r="FQ930" s="17"/>
      <c r="FR930" s="17"/>
      <c r="FS930" s="17"/>
      <c r="FT930" s="17"/>
      <c r="FU930" s="17"/>
      <c r="FV930" s="17"/>
      <c r="FW930" s="17"/>
      <c r="FX930" s="17"/>
      <c r="FY930" s="17"/>
      <c r="FZ930" s="17"/>
      <c r="GA930" s="17"/>
      <c r="GB930" s="17"/>
      <c r="GC930" s="17"/>
      <c r="GD930" s="17"/>
      <c r="GE930" s="17"/>
      <c r="GF930" s="17"/>
      <c r="GG930" s="17"/>
      <c r="GH930" s="17"/>
      <c r="GI930" s="17"/>
      <c r="GJ930" s="17"/>
      <c r="GK930" s="17"/>
      <c r="GL930" s="17"/>
      <c r="GM930" s="17"/>
      <c r="GN930" s="191"/>
    </row>
    <row r="931" spans="1:196" ht="26.1" customHeight="1" x14ac:dyDescent="0.4">
      <c r="C931" s="25"/>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c r="BC931" s="17"/>
      <c r="BD931" s="17"/>
      <c r="BE931" s="17"/>
      <c r="BF931" s="17"/>
      <c r="BG931" s="17"/>
      <c r="BH931" s="17"/>
      <c r="BI931" s="17"/>
      <c r="BJ931" s="17"/>
      <c r="BK931" s="17"/>
      <c r="BL931" s="25"/>
      <c r="BR931" s="439"/>
      <c r="BS931" s="440"/>
      <c r="BT931" s="440"/>
      <c r="BU931" s="440"/>
      <c r="BV931" s="440"/>
      <c r="BW931" s="440"/>
      <c r="BX931" s="440"/>
      <c r="BY931" s="440"/>
      <c r="BZ931" s="440"/>
      <c r="CA931" s="440"/>
      <c r="CB931" s="440"/>
      <c r="CC931" s="440"/>
      <c r="CD931" s="440"/>
      <c r="CE931" s="440"/>
      <c r="CF931" s="440"/>
      <c r="CG931" s="440"/>
      <c r="CH931" s="440"/>
      <c r="CI931" s="440"/>
      <c r="CJ931" s="440"/>
      <c r="CK931" s="440"/>
      <c r="CL931" s="440"/>
      <c r="CM931" s="440"/>
      <c r="CN931" s="440"/>
      <c r="CO931" s="440"/>
      <c r="CP931" s="441"/>
      <c r="CQ931" s="442"/>
      <c r="CR931" s="442"/>
      <c r="CS931" s="442"/>
      <c r="CT931" s="442"/>
      <c r="CU931" s="442"/>
      <c r="CV931" s="442"/>
      <c r="CW931" s="442"/>
      <c r="CX931" s="442"/>
      <c r="CY931" s="443"/>
      <c r="CZ931" s="444"/>
      <c r="DA931" s="445"/>
      <c r="DB931" s="445"/>
      <c r="DC931" s="445"/>
      <c r="DD931" s="445"/>
      <c r="DE931" s="445"/>
      <c r="DF931" s="445"/>
      <c r="DG931" s="445"/>
      <c r="DH931" s="445"/>
      <c r="DI931" s="446"/>
      <c r="DJ931" s="440"/>
      <c r="DK931" s="440"/>
      <c r="DL931" s="440"/>
      <c r="DM931" s="440"/>
      <c r="DN931" s="440"/>
      <c r="DO931" s="440"/>
      <c r="DP931" s="440"/>
      <c r="DQ931" s="440"/>
      <c r="DR931" s="440"/>
      <c r="DS931" s="440"/>
      <c r="DT931" s="440"/>
      <c r="DU931" s="440"/>
      <c r="DV931" s="440"/>
      <c r="DW931" s="440"/>
      <c r="DX931" s="440"/>
      <c r="DY931" s="447"/>
      <c r="DZ931" s="5"/>
      <c r="EA931" s="5"/>
      <c r="EE931" s="17"/>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c r="FF931" s="17"/>
      <c r="FG931" s="17"/>
      <c r="FH931" s="17"/>
      <c r="FI931" s="17"/>
      <c r="FJ931" s="17"/>
      <c r="FK931" s="17"/>
      <c r="FL931" s="17"/>
      <c r="FM931" s="17"/>
      <c r="FN931" s="17"/>
      <c r="FO931" s="17"/>
      <c r="FP931" s="17"/>
      <c r="FQ931" s="17"/>
      <c r="FR931" s="17"/>
      <c r="FS931" s="17"/>
      <c r="FT931" s="17"/>
      <c r="FU931" s="17"/>
      <c r="FV931" s="17"/>
      <c r="FW931" s="17"/>
      <c r="FX931" s="17"/>
      <c r="FY931" s="17"/>
      <c r="FZ931" s="17"/>
      <c r="GA931" s="17"/>
      <c r="GB931" s="17"/>
      <c r="GC931" s="17"/>
      <c r="GD931" s="17"/>
      <c r="GE931" s="17"/>
      <c r="GF931" s="17"/>
      <c r="GG931" s="17"/>
      <c r="GH931" s="17"/>
      <c r="GI931" s="17"/>
      <c r="GJ931" s="17"/>
      <c r="GK931" s="17"/>
      <c r="GL931" s="17"/>
      <c r="GM931" s="17"/>
      <c r="GN931" s="191"/>
    </row>
    <row r="932" spans="1:196" ht="26.1" customHeight="1" x14ac:dyDescent="0.4">
      <c r="C932" s="25"/>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5"/>
      <c r="AC932" s="15"/>
      <c r="AD932" s="15"/>
      <c r="AE932" s="15"/>
      <c r="AF932" s="15"/>
      <c r="AG932" s="15"/>
      <c r="AH932" s="15"/>
      <c r="AI932" s="15"/>
      <c r="AJ932" s="15"/>
      <c r="AK932" s="15"/>
      <c r="AL932" s="15"/>
      <c r="AM932" s="15"/>
      <c r="AN932" s="15"/>
      <c r="AO932" s="15"/>
      <c r="AP932" s="15"/>
      <c r="AQ932" s="15"/>
      <c r="AR932" s="15"/>
      <c r="AS932" s="15"/>
      <c r="AT932" s="15"/>
      <c r="AU932" s="15"/>
      <c r="AV932" s="17"/>
      <c r="AW932" s="17"/>
      <c r="AX932" s="17"/>
      <c r="AY932" s="17"/>
      <c r="AZ932" s="17"/>
      <c r="BA932" s="17"/>
      <c r="BB932" s="17"/>
      <c r="BC932" s="17"/>
      <c r="BD932" s="17"/>
      <c r="BE932" s="17"/>
      <c r="BF932" s="17"/>
      <c r="BG932" s="17"/>
      <c r="BH932" s="17"/>
      <c r="BI932" s="17"/>
      <c r="BJ932" s="17"/>
      <c r="BK932" s="17"/>
      <c r="BL932" s="25"/>
      <c r="BR932" s="439"/>
      <c r="BS932" s="440"/>
      <c r="BT932" s="440"/>
      <c r="BU932" s="440"/>
      <c r="BV932" s="440"/>
      <c r="BW932" s="440"/>
      <c r="BX932" s="440"/>
      <c r="BY932" s="440"/>
      <c r="BZ932" s="440"/>
      <c r="CA932" s="440"/>
      <c r="CB932" s="440"/>
      <c r="CC932" s="440"/>
      <c r="CD932" s="440"/>
      <c r="CE932" s="440"/>
      <c r="CF932" s="440"/>
      <c r="CG932" s="440"/>
      <c r="CH932" s="440"/>
      <c r="CI932" s="440"/>
      <c r="CJ932" s="440"/>
      <c r="CK932" s="440"/>
      <c r="CL932" s="440"/>
      <c r="CM932" s="440"/>
      <c r="CN932" s="440"/>
      <c r="CO932" s="440"/>
      <c r="CP932" s="444"/>
      <c r="CQ932" s="445"/>
      <c r="CR932" s="445"/>
      <c r="CS932" s="445"/>
      <c r="CT932" s="445"/>
      <c r="CU932" s="445"/>
      <c r="CV932" s="445"/>
      <c r="CW932" s="445"/>
      <c r="CX932" s="445"/>
      <c r="CY932" s="446"/>
      <c r="CZ932" s="444"/>
      <c r="DA932" s="445"/>
      <c r="DB932" s="445"/>
      <c r="DC932" s="445"/>
      <c r="DD932" s="445"/>
      <c r="DE932" s="445"/>
      <c r="DF932" s="445"/>
      <c r="DG932" s="445"/>
      <c r="DH932" s="445"/>
      <c r="DI932" s="446"/>
      <c r="DJ932" s="440"/>
      <c r="DK932" s="440"/>
      <c r="DL932" s="440"/>
      <c r="DM932" s="440"/>
      <c r="DN932" s="440"/>
      <c r="DO932" s="440"/>
      <c r="DP932" s="440"/>
      <c r="DQ932" s="440"/>
      <c r="DR932" s="440"/>
      <c r="DS932" s="440"/>
      <c r="DT932" s="440"/>
      <c r="DU932" s="440"/>
      <c r="DV932" s="440"/>
      <c r="DW932" s="440"/>
      <c r="DX932" s="440"/>
      <c r="DY932" s="447"/>
      <c r="DZ932" s="5"/>
      <c r="EA932" s="5"/>
      <c r="EE932" s="17"/>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5"/>
      <c r="FF932" s="15"/>
      <c r="FG932" s="15"/>
      <c r="FH932" s="15"/>
      <c r="FI932" s="15"/>
      <c r="FJ932" s="15"/>
      <c r="FK932" s="15"/>
      <c r="FL932" s="15"/>
      <c r="FM932" s="15"/>
      <c r="FN932" s="15"/>
      <c r="FO932" s="15"/>
      <c r="FP932" s="15"/>
      <c r="FQ932" s="15"/>
      <c r="FR932" s="15"/>
      <c r="FS932" s="15"/>
      <c r="FT932" s="15"/>
      <c r="FU932" s="15"/>
      <c r="FV932" s="15"/>
      <c r="FW932" s="15"/>
      <c r="FX932" s="15"/>
      <c r="FY932" s="17"/>
      <c r="FZ932" s="17"/>
      <c r="GA932" s="17"/>
      <c r="GB932" s="17"/>
      <c r="GC932" s="17"/>
      <c r="GD932" s="17"/>
      <c r="GE932" s="17"/>
      <c r="GF932" s="17"/>
      <c r="GG932" s="17"/>
      <c r="GH932" s="17"/>
      <c r="GI932" s="17"/>
      <c r="GJ932" s="17"/>
      <c r="GK932" s="17"/>
      <c r="GL932" s="17"/>
      <c r="GM932" s="17"/>
      <c r="GN932" s="191"/>
    </row>
    <row r="933" spans="1:196" ht="26.1" customHeight="1" x14ac:dyDescent="0.4">
      <c r="C933" s="25"/>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c r="BD933" s="17"/>
      <c r="BE933" s="17"/>
      <c r="BF933" s="17"/>
      <c r="BG933" s="17"/>
      <c r="BH933" s="17"/>
      <c r="BI933" s="17"/>
      <c r="BJ933" s="17"/>
      <c r="BK933" s="17"/>
      <c r="BL933" s="25"/>
      <c r="BR933" s="439"/>
      <c r="BS933" s="440"/>
      <c r="BT933" s="440"/>
      <c r="BU933" s="440"/>
      <c r="BV933" s="440"/>
      <c r="BW933" s="440"/>
      <c r="BX933" s="440"/>
      <c r="BY933" s="440"/>
      <c r="BZ933" s="440"/>
      <c r="CA933" s="440"/>
      <c r="CB933" s="440"/>
      <c r="CC933" s="440"/>
      <c r="CD933" s="440"/>
      <c r="CE933" s="440"/>
      <c r="CF933" s="440"/>
      <c r="CG933" s="440"/>
      <c r="CH933" s="440"/>
      <c r="CI933" s="440"/>
      <c r="CJ933" s="440"/>
      <c r="CK933" s="440"/>
      <c r="CL933" s="440"/>
      <c r="CM933" s="440"/>
      <c r="CN933" s="440"/>
      <c r="CO933" s="440"/>
      <c r="CP933" s="441"/>
      <c r="CQ933" s="442"/>
      <c r="CR933" s="442"/>
      <c r="CS933" s="442"/>
      <c r="CT933" s="442"/>
      <c r="CU933" s="442"/>
      <c r="CV933" s="442"/>
      <c r="CW933" s="442"/>
      <c r="CX933" s="442"/>
      <c r="CY933" s="443"/>
      <c r="CZ933" s="444"/>
      <c r="DA933" s="445"/>
      <c r="DB933" s="445"/>
      <c r="DC933" s="445"/>
      <c r="DD933" s="445"/>
      <c r="DE933" s="445"/>
      <c r="DF933" s="445"/>
      <c r="DG933" s="445"/>
      <c r="DH933" s="445"/>
      <c r="DI933" s="446"/>
      <c r="DJ933" s="440"/>
      <c r="DK933" s="440"/>
      <c r="DL933" s="440"/>
      <c r="DM933" s="440"/>
      <c r="DN933" s="440"/>
      <c r="DO933" s="440"/>
      <c r="DP933" s="440"/>
      <c r="DQ933" s="440"/>
      <c r="DR933" s="440"/>
      <c r="DS933" s="440"/>
      <c r="DT933" s="440"/>
      <c r="DU933" s="440"/>
      <c r="DV933" s="440"/>
      <c r="DW933" s="440"/>
      <c r="DX933" s="440"/>
      <c r="DY933" s="447"/>
      <c r="DZ933" s="5"/>
      <c r="EA933" s="5"/>
      <c r="EE933" s="17"/>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c r="FF933" s="17"/>
      <c r="FG933" s="17"/>
      <c r="FH933" s="17"/>
      <c r="FI933" s="17"/>
      <c r="FJ933" s="17"/>
      <c r="FK933" s="17"/>
      <c r="FL933" s="17"/>
      <c r="FM933" s="17"/>
      <c r="FN933" s="17"/>
      <c r="FO933" s="17"/>
      <c r="FP933" s="17"/>
      <c r="FQ933" s="17"/>
      <c r="FR933" s="17"/>
      <c r="FS933" s="17"/>
      <c r="FT933" s="17"/>
      <c r="FU933" s="17"/>
      <c r="FV933" s="17"/>
      <c r="FW933" s="17"/>
      <c r="FX933" s="17"/>
      <c r="FY933" s="17"/>
      <c r="FZ933" s="17"/>
      <c r="GA933" s="17"/>
      <c r="GB933" s="17"/>
      <c r="GC933" s="17"/>
      <c r="GD933" s="17"/>
      <c r="GE933" s="17"/>
      <c r="GF933" s="17"/>
      <c r="GG933" s="17"/>
      <c r="GH933" s="17"/>
      <c r="GI933" s="17"/>
      <c r="GJ933" s="17"/>
      <c r="GK933" s="17"/>
      <c r="GL933" s="17"/>
      <c r="GM933" s="17"/>
      <c r="GN933" s="191"/>
    </row>
    <row r="934" spans="1:196" ht="26.1" customHeight="1" x14ac:dyDescent="0.4">
      <c r="C934" s="25"/>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5"/>
      <c r="AM934" s="15"/>
      <c r="AN934" s="15"/>
      <c r="AO934" s="15"/>
      <c r="AP934" s="15"/>
      <c r="AQ934" s="15"/>
      <c r="AR934" s="15"/>
      <c r="AS934" s="15"/>
      <c r="AT934" s="15"/>
      <c r="AU934" s="15"/>
      <c r="AV934" s="17"/>
      <c r="AW934" s="17"/>
      <c r="AX934" s="17"/>
      <c r="AY934" s="17"/>
      <c r="AZ934" s="17"/>
      <c r="BA934" s="17"/>
      <c r="BB934" s="17"/>
      <c r="BC934" s="17"/>
      <c r="BD934" s="17"/>
      <c r="BE934" s="17"/>
      <c r="BF934" s="17"/>
      <c r="BG934" s="17"/>
      <c r="BH934" s="17"/>
      <c r="BI934" s="17"/>
      <c r="BJ934" s="17"/>
      <c r="BK934" s="17"/>
      <c r="BL934" s="25"/>
      <c r="BR934" s="448" t="s">
        <v>169</v>
      </c>
      <c r="BS934" s="449"/>
      <c r="BT934" s="449"/>
      <c r="BU934" s="449"/>
      <c r="BV934" s="449"/>
      <c r="BW934" s="449"/>
      <c r="BX934" s="449"/>
      <c r="BY934" s="450"/>
      <c r="BZ934" s="451" t="s">
        <v>168</v>
      </c>
      <c r="CA934" s="449"/>
      <c r="CB934" s="449"/>
      <c r="CC934" s="449"/>
      <c r="CD934" s="449"/>
      <c r="CE934" s="449"/>
      <c r="CF934" s="449"/>
      <c r="CG934" s="450"/>
      <c r="CH934" s="451">
        <v>4</v>
      </c>
      <c r="CI934" s="449"/>
      <c r="CJ934" s="449"/>
      <c r="CK934" s="449"/>
      <c r="CL934" s="449"/>
      <c r="CM934" s="449"/>
      <c r="CN934" s="449"/>
      <c r="CO934" s="450"/>
      <c r="CP934" s="451" t="s">
        <v>392</v>
      </c>
      <c r="CQ934" s="449"/>
      <c r="CR934" s="449"/>
      <c r="CS934" s="449"/>
      <c r="CT934" s="449"/>
      <c r="CU934" s="449"/>
      <c r="CV934" s="449"/>
      <c r="CW934" s="449"/>
      <c r="CX934" s="449"/>
      <c r="CY934" s="450"/>
      <c r="CZ934" s="452" t="s">
        <v>225</v>
      </c>
      <c r="DA934" s="453"/>
      <c r="DB934" s="453"/>
      <c r="DC934" s="453"/>
      <c r="DD934" s="453"/>
      <c r="DE934" s="453"/>
      <c r="DF934" s="453"/>
      <c r="DG934" s="453"/>
      <c r="DH934" s="453"/>
      <c r="DI934" s="454"/>
      <c r="DJ934" s="451" t="s">
        <v>251</v>
      </c>
      <c r="DK934" s="449"/>
      <c r="DL934" s="449"/>
      <c r="DM934" s="449"/>
      <c r="DN934" s="449"/>
      <c r="DO934" s="449"/>
      <c r="DP934" s="449"/>
      <c r="DQ934" s="450"/>
      <c r="DR934" s="451"/>
      <c r="DS934" s="449"/>
      <c r="DT934" s="449"/>
      <c r="DU934" s="449"/>
      <c r="DV934" s="449"/>
      <c r="DW934" s="449"/>
      <c r="DX934" s="449"/>
      <c r="DY934" s="455"/>
      <c r="DZ934" s="5"/>
      <c r="EA934" s="5"/>
      <c r="EE934" s="17"/>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c r="FF934" s="17"/>
      <c r="FG934" s="17"/>
      <c r="FH934" s="17"/>
      <c r="FI934" s="17"/>
      <c r="FJ934" s="17"/>
      <c r="FK934" s="17"/>
      <c r="FL934" s="17"/>
      <c r="FM934" s="17"/>
      <c r="FN934" s="17"/>
      <c r="FO934" s="17"/>
      <c r="FP934" s="17"/>
      <c r="FQ934" s="17"/>
      <c r="FR934" s="17"/>
      <c r="FS934" s="17"/>
      <c r="FT934" s="17"/>
      <c r="FU934" s="17"/>
      <c r="FV934" s="17"/>
      <c r="FW934" s="17"/>
      <c r="FX934" s="17"/>
      <c r="FY934" s="17"/>
      <c r="FZ934" s="17"/>
      <c r="GA934" s="17"/>
      <c r="GB934" s="17"/>
      <c r="GC934" s="17"/>
      <c r="GD934" s="17"/>
      <c r="GE934" s="17"/>
      <c r="GF934" s="17"/>
      <c r="GG934" s="17"/>
      <c r="GH934" s="17"/>
      <c r="GI934" s="17"/>
      <c r="GJ934" s="17"/>
      <c r="GK934" s="17"/>
      <c r="GL934" s="17"/>
      <c r="GM934" s="17"/>
      <c r="GN934" s="191"/>
    </row>
    <row r="935" spans="1:196" ht="18.75" customHeight="1" x14ac:dyDescent="0.4">
      <c r="A935" s="5"/>
      <c r="B935" s="5"/>
      <c r="C935" s="8"/>
      <c r="D935" s="8"/>
      <c r="E935" s="8"/>
      <c r="F935" s="8"/>
      <c r="G935" s="8"/>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5"/>
      <c r="AX935" s="25"/>
      <c r="AY935" s="25"/>
      <c r="AZ935" s="25"/>
      <c r="BA935" s="25"/>
      <c r="BB935" s="25"/>
      <c r="BC935" s="25"/>
      <c r="BD935" s="25"/>
      <c r="BE935" s="25"/>
      <c r="BF935" s="25"/>
      <c r="BG935" s="25"/>
      <c r="BH935" s="25"/>
      <c r="BI935" s="25"/>
      <c r="BJ935" s="25"/>
      <c r="BK935" s="25"/>
      <c r="BL935" s="25"/>
      <c r="BO935" s="5"/>
      <c r="BP935" s="5"/>
      <c r="BQ935" s="5"/>
      <c r="BR935" s="5"/>
      <c r="BS935" s="5"/>
      <c r="BT935" s="5"/>
      <c r="BU935" s="5"/>
    </row>
    <row r="936" spans="1:196" ht="18.75" customHeight="1" x14ac:dyDescent="0.4">
      <c r="A936" s="5"/>
      <c r="B936" s="5"/>
      <c r="C936" s="8"/>
      <c r="D936" s="8"/>
      <c r="E936" s="8"/>
      <c r="F936" s="8"/>
      <c r="G936" s="8"/>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c r="AP936" s="25"/>
      <c r="AQ936" s="25"/>
      <c r="AR936" s="25"/>
      <c r="AS936" s="25"/>
      <c r="AT936" s="25"/>
      <c r="AU936" s="25"/>
      <c r="AV936" s="25"/>
      <c r="AW936" s="25"/>
      <c r="AX936" s="25"/>
      <c r="AY936" s="25"/>
      <c r="AZ936" s="25"/>
      <c r="BA936" s="25"/>
      <c r="BB936" s="25"/>
      <c r="BC936" s="25"/>
      <c r="BD936" s="25"/>
      <c r="BE936" s="25"/>
      <c r="BF936" s="25"/>
      <c r="BG936" s="25"/>
      <c r="BH936" s="25"/>
      <c r="BI936" s="25"/>
      <c r="BJ936" s="25"/>
      <c r="BK936" s="25"/>
      <c r="BL936" s="25"/>
      <c r="BO936" s="5"/>
      <c r="BP936" s="5"/>
      <c r="BQ936" s="5"/>
      <c r="BR936" s="5"/>
      <c r="BS936" s="5"/>
      <c r="BT936" s="5"/>
      <c r="BU936" s="5"/>
    </row>
    <row r="938" spans="1:196" ht="18.75" customHeight="1" x14ac:dyDescent="0.4">
      <c r="B938" s="5"/>
      <c r="C938" s="5"/>
      <c r="D938" s="5"/>
      <c r="E938" s="5"/>
      <c r="F938" s="5"/>
      <c r="G938" s="5"/>
      <c r="H938" s="5"/>
      <c r="I938" s="5"/>
      <c r="J938" s="5"/>
      <c r="K938" s="5"/>
      <c r="L938" s="5"/>
      <c r="M938" s="5"/>
      <c r="N938" s="5"/>
      <c r="O938" s="5"/>
      <c r="P938" s="5"/>
      <c r="Q938" s="5"/>
      <c r="R938" s="5"/>
      <c r="S938" s="5"/>
      <c r="T938" s="5"/>
      <c r="U938" s="5"/>
      <c r="V938" s="5"/>
      <c r="W938" s="5"/>
      <c r="X938" s="5"/>
      <c r="Y938" s="5"/>
      <c r="Z938" s="5"/>
      <c r="BE938" s="228" t="s">
        <v>361</v>
      </c>
      <c r="BF938" s="229"/>
      <c r="BG938" s="229"/>
      <c r="BH938" s="229"/>
      <c r="BI938" s="229"/>
      <c r="BJ938" s="229"/>
      <c r="BK938" s="229"/>
      <c r="BL938" s="230"/>
      <c r="BP938" s="5"/>
      <c r="BQ938" s="50" t="s">
        <v>468</v>
      </c>
      <c r="BR938" s="5"/>
      <c r="BS938" s="5"/>
      <c r="BT938" s="5"/>
      <c r="BU938" s="5"/>
      <c r="BV938" s="5"/>
      <c r="BW938" s="5"/>
      <c r="BX938" s="5"/>
      <c r="BY938" s="5"/>
      <c r="BZ938" s="5"/>
      <c r="CA938" s="5"/>
      <c r="CB938" s="5"/>
      <c r="CC938" s="5"/>
      <c r="CD938" s="5"/>
      <c r="CE938" s="5"/>
      <c r="CF938" s="5"/>
      <c r="CG938" s="5"/>
      <c r="CH938" s="5"/>
      <c r="CI938" s="5"/>
      <c r="CJ938" s="5"/>
      <c r="CK938" s="5"/>
      <c r="CL938" s="5"/>
      <c r="CM938" s="5"/>
      <c r="CN938" s="5"/>
      <c r="DS938" s="228" t="s">
        <v>315</v>
      </c>
      <c r="DT938" s="229"/>
      <c r="DU938" s="229"/>
      <c r="DV938" s="229"/>
      <c r="DW938" s="229"/>
      <c r="DX938" s="229"/>
      <c r="DY938" s="229"/>
      <c r="DZ938" s="230"/>
    </row>
    <row r="939" spans="1:196" ht="18.75" customHeight="1" x14ac:dyDescent="0.4">
      <c r="B939" s="5"/>
      <c r="BE939" s="231"/>
      <c r="BF939" s="232"/>
      <c r="BG939" s="232"/>
      <c r="BH939" s="232"/>
      <c r="BI939" s="232"/>
      <c r="BJ939" s="232"/>
      <c r="BK939" s="232"/>
      <c r="BL939" s="233"/>
      <c r="BP939" s="5"/>
      <c r="DS939" s="231"/>
      <c r="DT939" s="232"/>
      <c r="DU939" s="232"/>
      <c r="DV939" s="232"/>
      <c r="DW939" s="232"/>
      <c r="DX939" s="232"/>
      <c r="DY939" s="232"/>
      <c r="DZ939" s="233"/>
    </row>
    <row r="940" spans="1:196" ht="18.75" customHeight="1" x14ac:dyDescent="0.4">
      <c r="B940" s="5"/>
      <c r="C940" s="51" t="s">
        <v>150</v>
      </c>
      <c r="D940" s="5"/>
      <c r="E940" s="5"/>
      <c r="F940" s="5"/>
      <c r="G940" s="5"/>
      <c r="H940" s="5"/>
      <c r="I940" s="5"/>
      <c r="J940" s="5"/>
      <c r="K940" s="5"/>
      <c r="L940" s="5"/>
      <c r="M940" s="5"/>
      <c r="N940" s="5"/>
      <c r="O940" s="5"/>
      <c r="P940" s="5"/>
      <c r="Q940" s="5"/>
      <c r="R940" s="5"/>
      <c r="S940" s="5"/>
      <c r="T940" s="5"/>
      <c r="U940" s="5"/>
      <c r="V940" s="5"/>
      <c r="W940" s="5"/>
      <c r="X940" s="5"/>
      <c r="Y940" s="5"/>
      <c r="Z940" s="5"/>
      <c r="BP940" s="5"/>
      <c r="BQ940" s="51" t="s">
        <v>150</v>
      </c>
      <c r="BR940" s="5"/>
      <c r="BS940" s="5"/>
      <c r="BT940" s="5"/>
      <c r="BU940" s="5"/>
      <c r="BV940" s="5"/>
      <c r="BW940" s="5"/>
      <c r="BX940" s="5"/>
      <c r="BY940" s="5"/>
      <c r="BZ940" s="5"/>
      <c r="CA940" s="5"/>
      <c r="CB940" s="5"/>
      <c r="CC940" s="5"/>
      <c r="CD940" s="5"/>
      <c r="CE940" s="5"/>
      <c r="CF940" s="5"/>
      <c r="CG940" s="5"/>
      <c r="CH940" s="5"/>
      <c r="CI940" s="5"/>
      <c r="CJ940" s="5"/>
      <c r="CK940" s="5"/>
      <c r="CL940" s="5"/>
      <c r="CM940" s="5"/>
      <c r="CN940" s="5"/>
    </row>
    <row r="941" spans="1:196" ht="18.75" customHeight="1" x14ac:dyDescent="0.4">
      <c r="B941" s="5"/>
      <c r="C941" s="28"/>
      <c r="D941" s="5"/>
      <c r="E941" s="5"/>
      <c r="F941" s="5"/>
      <c r="G941" s="5"/>
      <c r="H941" s="5"/>
      <c r="I941" s="5"/>
      <c r="J941" s="5"/>
      <c r="K941" s="5"/>
      <c r="L941" s="5"/>
      <c r="M941" s="5"/>
      <c r="N941" s="5"/>
      <c r="O941" s="5"/>
      <c r="P941" s="5"/>
      <c r="Q941" s="5"/>
      <c r="R941" s="5"/>
      <c r="S941" s="5"/>
      <c r="T941" s="5"/>
      <c r="U941" s="5"/>
      <c r="V941" s="5"/>
      <c r="W941" s="5"/>
      <c r="X941" s="5"/>
      <c r="Y941" s="5"/>
      <c r="Z941" s="5"/>
      <c r="BP941" s="5"/>
      <c r="BQ941" s="28"/>
      <c r="BR941" s="5"/>
      <c r="BS941" s="5"/>
      <c r="BT941" s="5"/>
      <c r="BU941" s="5"/>
      <c r="BV941" s="5"/>
      <c r="BW941" s="5"/>
      <c r="BX941" s="5"/>
      <c r="BY941" s="5"/>
      <c r="BZ941" s="5"/>
      <c r="CA941" s="5"/>
      <c r="CB941" s="5"/>
      <c r="CC941" s="5"/>
      <c r="CD941" s="5"/>
      <c r="CE941" s="5"/>
      <c r="CF941" s="5"/>
      <c r="CG941" s="5"/>
      <c r="CH941" s="5"/>
      <c r="CI941" s="5"/>
      <c r="CJ941" s="5"/>
      <c r="CK941" s="5"/>
      <c r="CL941" s="5"/>
      <c r="CM941" s="5"/>
      <c r="CN941" s="5"/>
    </row>
    <row r="942" spans="1:196" ht="18.75" customHeight="1" x14ac:dyDescent="0.4">
      <c r="B942" s="5"/>
      <c r="C942" s="5"/>
      <c r="D942" s="5"/>
      <c r="E942" s="5"/>
      <c r="F942" s="5"/>
      <c r="G942" s="5"/>
      <c r="H942" s="5"/>
      <c r="I942" s="5"/>
      <c r="J942" s="5"/>
      <c r="K942" s="5"/>
      <c r="L942" s="5"/>
      <c r="M942" s="5"/>
      <c r="N942" s="5"/>
      <c r="O942" s="5"/>
      <c r="P942" s="5"/>
      <c r="Q942" s="5"/>
      <c r="R942" s="5"/>
      <c r="S942" s="5"/>
      <c r="T942" s="5"/>
      <c r="U942" s="5"/>
      <c r="V942" s="5"/>
      <c r="W942" s="5"/>
      <c r="X942" s="5"/>
      <c r="Y942" s="5"/>
      <c r="Z942" s="5"/>
      <c r="BP942" s="5"/>
      <c r="BQ942" s="5"/>
      <c r="BR942" s="5"/>
      <c r="BS942" s="5"/>
      <c r="BT942" s="5"/>
      <c r="BU942" s="5"/>
      <c r="BV942" s="5"/>
      <c r="BW942" s="5"/>
      <c r="BX942" s="5"/>
      <c r="BY942" s="5"/>
      <c r="BZ942" s="5"/>
      <c r="CA942" s="5"/>
      <c r="CB942" s="5"/>
      <c r="CC942" s="5"/>
      <c r="CD942" s="5"/>
      <c r="CE942" s="5"/>
      <c r="CF942" s="5"/>
      <c r="CG942" s="5"/>
      <c r="CH942" s="5"/>
      <c r="CI942" s="5"/>
      <c r="CJ942" s="5"/>
      <c r="CK942" s="5"/>
      <c r="CL942" s="5"/>
      <c r="CM942" s="5"/>
      <c r="CN942" s="5"/>
    </row>
    <row r="943" spans="1:196" ht="26.1" customHeight="1" x14ac:dyDescent="0.4">
      <c r="B943" s="5"/>
      <c r="C943" s="52" t="s">
        <v>453</v>
      </c>
      <c r="D943" s="62"/>
      <c r="E943" s="62"/>
      <c r="F943" s="62"/>
      <c r="G943" s="62"/>
      <c r="H943" s="80"/>
      <c r="I943" s="80"/>
      <c r="J943" s="80"/>
      <c r="K943" s="80"/>
      <c r="L943" s="80"/>
      <c r="M943" s="62" t="s">
        <v>362</v>
      </c>
      <c r="N943" s="436"/>
      <c r="O943" s="436"/>
      <c r="P943" s="436"/>
      <c r="Q943" s="436"/>
      <c r="R943" s="436"/>
      <c r="S943" s="436"/>
      <c r="T943" s="436"/>
      <c r="U943" s="436"/>
      <c r="V943" s="436"/>
      <c r="W943" s="436"/>
      <c r="X943" s="62" t="s">
        <v>2</v>
      </c>
      <c r="Y943" s="80"/>
      <c r="Z943" s="62" t="s">
        <v>362</v>
      </c>
      <c r="AA943" s="62" t="s">
        <v>301</v>
      </c>
      <c r="AB943" s="80"/>
      <c r="AC943" s="80"/>
      <c r="AD943" s="80"/>
      <c r="AE943" s="80"/>
      <c r="AF943" s="80"/>
      <c r="AG943" s="437"/>
      <c r="AH943" s="437"/>
      <c r="AI943" s="437"/>
      <c r="AJ943" s="437"/>
      <c r="AK943" s="437"/>
      <c r="AL943" s="437"/>
      <c r="AM943" s="437"/>
      <c r="AN943" s="437"/>
      <c r="AO943" s="437"/>
      <c r="AP943" s="437"/>
      <c r="AQ943" s="136" t="s">
        <v>2</v>
      </c>
      <c r="AR943" s="137"/>
      <c r="AX943" s="141"/>
      <c r="AY943" s="5"/>
      <c r="AZ943" s="5"/>
      <c r="BP943" s="5"/>
      <c r="BQ943" s="52" t="s">
        <v>453</v>
      </c>
      <c r="BR943" s="62"/>
      <c r="BS943" s="62"/>
      <c r="BT943" s="62"/>
      <c r="BU943" s="62"/>
      <c r="BV943" s="80"/>
      <c r="BW943" s="80"/>
      <c r="BX943" s="80"/>
      <c r="BY943" s="80"/>
      <c r="BZ943" s="80"/>
      <c r="CA943" s="62" t="s">
        <v>362</v>
      </c>
      <c r="CB943" s="436" t="s">
        <v>452</v>
      </c>
      <c r="CC943" s="436"/>
      <c r="CD943" s="436"/>
      <c r="CE943" s="436"/>
      <c r="CF943" s="436"/>
      <c r="CG943" s="436"/>
      <c r="CH943" s="436"/>
      <c r="CI943" s="436"/>
      <c r="CJ943" s="436"/>
      <c r="CK943" s="436"/>
      <c r="CL943" s="62" t="s">
        <v>2</v>
      </c>
      <c r="CM943" s="80"/>
      <c r="CN943" s="62" t="s">
        <v>362</v>
      </c>
      <c r="CO943" s="62" t="s">
        <v>301</v>
      </c>
      <c r="CP943" s="80"/>
      <c r="CQ943" s="80"/>
      <c r="CR943" s="80"/>
      <c r="CS943" s="80"/>
      <c r="CT943" s="80"/>
      <c r="CU943" s="437" t="s">
        <v>250</v>
      </c>
      <c r="CV943" s="437"/>
      <c r="CW943" s="437"/>
      <c r="CX943" s="437"/>
      <c r="CY943" s="437"/>
      <c r="CZ943" s="437"/>
      <c r="DA943" s="437"/>
      <c r="DB943" s="437"/>
      <c r="DC943" s="437"/>
      <c r="DD943" s="437"/>
      <c r="DE943" s="136" t="s">
        <v>2</v>
      </c>
      <c r="DF943" s="137"/>
      <c r="DL943" s="141"/>
      <c r="DM943" s="5"/>
      <c r="DN943" s="5"/>
    </row>
    <row r="944" spans="1:196" ht="18.75" customHeight="1" x14ac:dyDescent="0.4">
      <c r="B944" s="5"/>
      <c r="C944" s="5"/>
      <c r="D944" s="5"/>
      <c r="E944" s="47"/>
      <c r="F944" s="5"/>
      <c r="G944" s="5"/>
      <c r="H944" s="5"/>
      <c r="I944" s="5"/>
      <c r="J944" s="5"/>
      <c r="K944" s="5"/>
      <c r="L944" s="5"/>
      <c r="M944" s="5"/>
      <c r="N944" s="5"/>
      <c r="O944" s="5"/>
      <c r="P944" s="5"/>
      <c r="Q944" s="5"/>
      <c r="R944" s="5"/>
      <c r="S944" s="5"/>
      <c r="T944" s="5"/>
      <c r="U944" s="5"/>
      <c r="V944" s="5"/>
      <c r="W944" s="5"/>
      <c r="X944" s="5"/>
      <c r="Y944" s="5"/>
      <c r="Z944" s="5"/>
      <c r="BP944" s="5"/>
      <c r="BQ944" s="5"/>
      <c r="BR944" s="5"/>
      <c r="BS944" s="47"/>
      <c r="BT944" s="5"/>
      <c r="BU944" s="5"/>
      <c r="BV944" s="5"/>
      <c r="BW944" s="5"/>
      <c r="BX944" s="5"/>
      <c r="BY944" s="5"/>
      <c r="BZ944" s="5"/>
      <c r="CA944" s="5"/>
      <c r="CB944" s="5"/>
      <c r="CC944" s="5"/>
      <c r="CD944" s="5"/>
      <c r="CE944" s="5"/>
      <c r="CF944" s="5"/>
      <c r="CG944" s="5"/>
      <c r="CH944" s="5"/>
      <c r="CI944" s="5"/>
      <c r="CJ944" s="5"/>
      <c r="CK944" s="5"/>
      <c r="CL944" s="5"/>
      <c r="CM944" s="5"/>
      <c r="CN944" s="5"/>
    </row>
    <row r="945" spans="2:126" ht="18.75" customHeight="1" x14ac:dyDescent="0.4">
      <c r="B945" s="5"/>
      <c r="C945" s="5"/>
      <c r="D945" s="5"/>
      <c r="E945" s="47"/>
      <c r="F945" s="5"/>
      <c r="I945" s="207" t="s">
        <v>454</v>
      </c>
      <c r="J945" s="208"/>
      <c r="K945" s="208"/>
      <c r="L945" s="208"/>
      <c r="M945" s="208"/>
      <c r="N945" s="208"/>
      <c r="O945" s="208"/>
      <c r="P945" s="209"/>
      <c r="Q945" s="234" t="s">
        <v>142</v>
      </c>
      <c r="R945" s="235"/>
      <c r="S945" s="235"/>
      <c r="T945" s="235"/>
      <c r="U945" s="235"/>
      <c r="V945" s="235"/>
      <c r="W945" s="235"/>
      <c r="X945" s="235"/>
      <c r="Y945" s="235"/>
      <c r="Z945" s="235"/>
      <c r="AA945" s="235"/>
      <c r="AB945" s="235"/>
      <c r="AC945" s="235"/>
      <c r="AD945" s="235"/>
      <c r="AE945" s="235"/>
      <c r="AF945" s="235"/>
      <c r="AG945" s="235"/>
      <c r="AH945" s="235"/>
      <c r="AI945" s="235"/>
      <c r="AJ945" s="242"/>
      <c r="AK945" s="234" t="s">
        <v>455</v>
      </c>
      <c r="AL945" s="235"/>
      <c r="AM945" s="235"/>
      <c r="AN945" s="235"/>
      <c r="AO945" s="235"/>
      <c r="AP945" s="235"/>
      <c r="AQ945" s="235"/>
      <c r="AR945" s="235"/>
      <c r="AS945" s="235"/>
      <c r="AT945" s="235"/>
      <c r="AU945" s="235"/>
      <c r="AV945" s="235"/>
      <c r="AW945" s="235"/>
      <c r="AX945" s="235"/>
      <c r="AY945" s="235"/>
      <c r="AZ945" s="235"/>
      <c r="BA945" s="235"/>
      <c r="BB945" s="235"/>
      <c r="BC945" s="235"/>
      <c r="BD945" s="235"/>
      <c r="BE945" s="235"/>
      <c r="BF945" s="235"/>
      <c r="BG945" s="235"/>
      <c r="BH945" s="242"/>
      <c r="BP945" s="5"/>
      <c r="BQ945" s="5"/>
      <c r="BR945" s="5"/>
      <c r="BS945" s="47"/>
      <c r="BT945" s="5"/>
      <c r="BW945" s="207" t="s">
        <v>454</v>
      </c>
      <c r="BX945" s="208"/>
      <c r="BY945" s="208"/>
      <c r="BZ945" s="208"/>
      <c r="CA945" s="208"/>
      <c r="CB945" s="208"/>
      <c r="CC945" s="208"/>
      <c r="CD945" s="209"/>
      <c r="CE945" s="234" t="s">
        <v>142</v>
      </c>
      <c r="CF945" s="235"/>
      <c r="CG945" s="235"/>
      <c r="CH945" s="235"/>
      <c r="CI945" s="235"/>
      <c r="CJ945" s="235"/>
      <c r="CK945" s="235"/>
      <c r="CL945" s="235"/>
      <c r="CM945" s="235"/>
      <c r="CN945" s="235"/>
      <c r="CO945" s="235"/>
      <c r="CP945" s="235"/>
      <c r="CQ945" s="235"/>
      <c r="CR945" s="235"/>
      <c r="CS945" s="235"/>
      <c r="CT945" s="235"/>
      <c r="CU945" s="235"/>
      <c r="CV945" s="235"/>
      <c r="CW945" s="235"/>
      <c r="CX945" s="242"/>
      <c r="CY945" s="234" t="s">
        <v>455</v>
      </c>
      <c r="CZ945" s="235"/>
      <c r="DA945" s="235"/>
      <c r="DB945" s="235"/>
      <c r="DC945" s="235"/>
      <c r="DD945" s="235"/>
      <c r="DE945" s="235"/>
      <c r="DF945" s="235"/>
      <c r="DG945" s="235"/>
      <c r="DH945" s="235"/>
      <c r="DI945" s="235"/>
      <c r="DJ945" s="235"/>
      <c r="DK945" s="235"/>
      <c r="DL945" s="235"/>
      <c r="DM945" s="235"/>
      <c r="DN945" s="235"/>
      <c r="DO945" s="235"/>
      <c r="DP945" s="235"/>
      <c r="DQ945" s="235"/>
      <c r="DR945" s="235"/>
      <c r="DS945" s="235"/>
      <c r="DT945" s="235"/>
      <c r="DU945" s="235"/>
      <c r="DV945" s="242"/>
    </row>
    <row r="946" spans="2:126" ht="18.75" customHeight="1" x14ac:dyDescent="0.4">
      <c r="B946" s="5"/>
      <c r="C946" s="5"/>
      <c r="D946" s="5"/>
      <c r="E946" s="47"/>
      <c r="F946" s="5"/>
      <c r="I946" s="210"/>
      <c r="J946" s="211"/>
      <c r="K946" s="211"/>
      <c r="L946" s="211"/>
      <c r="M946" s="211"/>
      <c r="N946" s="211"/>
      <c r="O946" s="211"/>
      <c r="P946" s="212"/>
      <c r="Q946" s="237"/>
      <c r="R946" s="238"/>
      <c r="S946" s="238"/>
      <c r="T946" s="238"/>
      <c r="U946" s="238"/>
      <c r="V946" s="238"/>
      <c r="W946" s="238"/>
      <c r="X946" s="238"/>
      <c r="Y946" s="238"/>
      <c r="Z946" s="238"/>
      <c r="AA946" s="238"/>
      <c r="AB946" s="238"/>
      <c r="AC946" s="238"/>
      <c r="AD946" s="238"/>
      <c r="AE946" s="238"/>
      <c r="AF946" s="238"/>
      <c r="AG946" s="238"/>
      <c r="AH946" s="238"/>
      <c r="AI946" s="238"/>
      <c r="AJ946" s="243"/>
      <c r="AK946" s="237"/>
      <c r="AL946" s="238"/>
      <c r="AM946" s="238"/>
      <c r="AN946" s="238"/>
      <c r="AO946" s="238"/>
      <c r="AP946" s="238"/>
      <c r="AQ946" s="238"/>
      <c r="AR946" s="238"/>
      <c r="AS946" s="238"/>
      <c r="AT946" s="238"/>
      <c r="AU946" s="238"/>
      <c r="AV946" s="238"/>
      <c r="AW946" s="238"/>
      <c r="AX946" s="238"/>
      <c r="AY946" s="238"/>
      <c r="AZ946" s="238"/>
      <c r="BA946" s="238"/>
      <c r="BB946" s="238"/>
      <c r="BC946" s="238"/>
      <c r="BD946" s="238"/>
      <c r="BE946" s="238"/>
      <c r="BF946" s="238"/>
      <c r="BG946" s="238"/>
      <c r="BH946" s="243"/>
      <c r="BP946" s="5"/>
      <c r="BQ946" s="5"/>
      <c r="BR946" s="5"/>
      <c r="BS946" s="47"/>
      <c r="BT946" s="5"/>
      <c r="BW946" s="210"/>
      <c r="BX946" s="211"/>
      <c r="BY946" s="211"/>
      <c r="BZ946" s="211"/>
      <c r="CA946" s="211"/>
      <c r="CB946" s="211"/>
      <c r="CC946" s="211"/>
      <c r="CD946" s="212"/>
      <c r="CE946" s="237"/>
      <c r="CF946" s="238"/>
      <c r="CG946" s="238"/>
      <c r="CH946" s="238"/>
      <c r="CI946" s="238"/>
      <c r="CJ946" s="238"/>
      <c r="CK946" s="238"/>
      <c r="CL946" s="238"/>
      <c r="CM946" s="238"/>
      <c r="CN946" s="238"/>
      <c r="CO946" s="238"/>
      <c r="CP946" s="238"/>
      <c r="CQ946" s="238"/>
      <c r="CR946" s="238"/>
      <c r="CS946" s="238"/>
      <c r="CT946" s="238"/>
      <c r="CU946" s="238"/>
      <c r="CV946" s="238"/>
      <c r="CW946" s="238"/>
      <c r="CX946" s="243"/>
      <c r="CY946" s="237"/>
      <c r="CZ946" s="238"/>
      <c r="DA946" s="238"/>
      <c r="DB946" s="238"/>
      <c r="DC946" s="238"/>
      <c r="DD946" s="238"/>
      <c r="DE946" s="238"/>
      <c r="DF946" s="238"/>
      <c r="DG946" s="238"/>
      <c r="DH946" s="238"/>
      <c r="DI946" s="238"/>
      <c r="DJ946" s="238"/>
      <c r="DK946" s="238"/>
      <c r="DL946" s="238"/>
      <c r="DM946" s="238"/>
      <c r="DN946" s="238"/>
      <c r="DO946" s="238"/>
      <c r="DP946" s="238"/>
      <c r="DQ946" s="238"/>
      <c r="DR946" s="238"/>
      <c r="DS946" s="238"/>
      <c r="DT946" s="238"/>
      <c r="DU946" s="238"/>
      <c r="DV946" s="243"/>
    </row>
    <row r="947" spans="2:126" ht="18.75" customHeight="1" x14ac:dyDescent="0.4">
      <c r="B947" s="5"/>
      <c r="C947" s="5"/>
      <c r="D947" s="5"/>
      <c r="E947" s="47"/>
      <c r="F947" s="5"/>
      <c r="I947" s="210"/>
      <c r="J947" s="211"/>
      <c r="K947" s="211"/>
      <c r="L947" s="211"/>
      <c r="M947" s="211"/>
      <c r="N947" s="211"/>
      <c r="O947" s="211"/>
      <c r="P947" s="212"/>
      <c r="Q947" s="95"/>
      <c r="R947" s="53"/>
      <c r="S947" s="53"/>
      <c r="T947" s="53"/>
      <c r="U947" s="53"/>
      <c r="V947" s="53"/>
      <c r="W947" s="53"/>
      <c r="X947" s="53"/>
      <c r="Y947" s="53"/>
      <c r="Z947" s="53"/>
      <c r="AA947" s="53"/>
      <c r="AB947" s="53"/>
      <c r="AC947" s="53"/>
      <c r="AD947" s="53"/>
      <c r="AE947" s="53"/>
      <c r="AF947" s="53"/>
      <c r="AG947" s="53"/>
      <c r="AH947" s="53"/>
      <c r="AI947" s="53"/>
      <c r="AJ947" s="132"/>
      <c r="AK947" s="53"/>
      <c r="AL947" s="53"/>
      <c r="AM947" s="81"/>
      <c r="AN947" s="81"/>
      <c r="AO947" s="81"/>
      <c r="AP947" s="81"/>
      <c r="AQ947" s="81"/>
      <c r="AR947" s="81"/>
      <c r="AS947" s="81"/>
      <c r="AT947" s="81"/>
      <c r="AU947" s="81"/>
      <c r="AV947" s="81"/>
      <c r="AW947" s="81"/>
      <c r="AX947" s="81"/>
      <c r="AY947" s="81"/>
      <c r="AZ947" s="81"/>
      <c r="BA947" s="81"/>
      <c r="BB947" s="81"/>
      <c r="BC947" s="81"/>
      <c r="BD947" s="81"/>
      <c r="BE947" s="81"/>
      <c r="BF947" s="81"/>
      <c r="BG947" s="81"/>
      <c r="BH947" s="149"/>
      <c r="BP947" s="5"/>
      <c r="BQ947" s="5"/>
      <c r="BR947" s="5"/>
      <c r="BS947" s="47"/>
      <c r="BT947" s="5"/>
      <c r="BW947" s="210"/>
      <c r="BX947" s="211"/>
      <c r="BY947" s="211"/>
      <c r="BZ947" s="211"/>
      <c r="CA947" s="211"/>
      <c r="CB947" s="211"/>
      <c r="CC947" s="211"/>
      <c r="CD947" s="212"/>
      <c r="CE947" s="95"/>
      <c r="CF947" s="53"/>
      <c r="CG947" s="53"/>
      <c r="CH947" s="53"/>
      <c r="CI947" s="53"/>
      <c r="CJ947" s="53"/>
      <c r="CK947" s="53"/>
      <c r="CL947" s="53"/>
      <c r="CM947" s="53"/>
      <c r="CN947" s="53"/>
      <c r="CO947" s="53"/>
      <c r="CP947" s="53"/>
      <c r="CQ947" s="53"/>
      <c r="CR947" s="53"/>
      <c r="CS947" s="53"/>
      <c r="CT947" s="53"/>
      <c r="CU947" s="53"/>
      <c r="CV947" s="53"/>
      <c r="CW947" s="53"/>
      <c r="CX947" s="132"/>
      <c r="CY947" s="53"/>
      <c r="CZ947" s="53"/>
      <c r="DA947" s="81"/>
      <c r="DB947" s="81"/>
      <c r="DC947" s="81"/>
      <c r="DD947" s="81"/>
      <c r="DE947" s="81"/>
      <c r="DF947" s="81"/>
      <c r="DG947" s="81"/>
      <c r="DH947" s="81"/>
      <c r="DI947" s="81"/>
      <c r="DJ947" s="81"/>
      <c r="DK947" s="81"/>
      <c r="DL947" s="81"/>
      <c r="DM947" s="81"/>
      <c r="DN947" s="81"/>
      <c r="DO947" s="81"/>
      <c r="DP947" s="81"/>
      <c r="DQ947" s="81"/>
      <c r="DR947" s="81"/>
      <c r="DS947" s="81"/>
      <c r="DT947" s="81"/>
      <c r="DU947" s="81"/>
      <c r="DV947" s="149"/>
    </row>
    <row r="948" spans="2:126" ht="18.75" customHeight="1" x14ac:dyDescent="0.4">
      <c r="B948" s="5"/>
      <c r="C948" s="5"/>
      <c r="D948" s="5"/>
      <c r="E948" s="48"/>
      <c r="F948" s="57"/>
      <c r="G948" s="74"/>
      <c r="H948" s="74"/>
      <c r="I948" s="210"/>
      <c r="J948" s="211"/>
      <c r="K948" s="211"/>
      <c r="L948" s="211"/>
      <c r="M948" s="211"/>
      <c r="N948" s="211"/>
      <c r="O948" s="211"/>
      <c r="P948" s="212"/>
      <c r="Q948" s="418" t="s">
        <v>256</v>
      </c>
      <c r="R948" s="294"/>
      <c r="S948" s="294"/>
      <c r="T948" s="294"/>
      <c r="U948" s="294" t="s">
        <v>9</v>
      </c>
      <c r="V948" s="294"/>
      <c r="W948" s="434"/>
      <c r="X948" s="434"/>
      <c r="Y948" s="434"/>
      <c r="Z948" s="434"/>
      <c r="AA948" s="434"/>
      <c r="AB948" s="434"/>
      <c r="AC948" s="434"/>
      <c r="AD948" s="434"/>
      <c r="AE948" s="434"/>
      <c r="AF948" s="434"/>
      <c r="AG948" s="5" t="s">
        <v>214</v>
      </c>
      <c r="AH948" s="5"/>
      <c r="AI948" s="5"/>
      <c r="AJ948" s="133"/>
      <c r="AK948" s="5"/>
      <c r="AL948" s="433" t="s">
        <v>103</v>
      </c>
      <c r="AM948" s="433"/>
      <c r="AN948" s="26" t="s">
        <v>152</v>
      </c>
      <c r="AO948" s="26"/>
      <c r="AP948" s="26"/>
      <c r="AQ948" s="26"/>
      <c r="AR948" s="26"/>
      <c r="AS948" s="26"/>
      <c r="AT948" s="26"/>
      <c r="AU948" s="26"/>
      <c r="AV948" s="26"/>
      <c r="AW948" s="26"/>
      <c r="AX948" s="26"/>
      <c r="AY948" s="26"/>
      <c r="AZ948" s="26"/>
      <c r="BA948" s="26"/>
      <c r="BB948" s="26"/>
      <c r="BC948" s="26"/>
      <c r="BD948" s="26"/>
      <c r="BE948" s="26"/>
      <c r="BF948" s="26"/>
      <c r="BG948" s="26"/>
      <c r="BH948" s="133"/>
      <c r="BP948" s="5"/>
      <c r="BQ948" s="5"/>
      <c r="BR948" s="5"/>
      <c r="BS948" s="48"/>
      <c r="BT948" s="57"/>
      <c r="BU948" s="74"/>
      <c r="BV948" s="74"/>
      <c r="BW948" s="210"/>
      <c r="BX948" s="211"/>
      <c r="BY948" s="211"/>
      <c r="BZ948" s="211"/>
      <c r="CA948" s="211"/>
      <c r="CB948" s="211"/>
      <c r="CC948" s="211"/>
      <c r="CD948" s="212"/>
      <c r="CE948" s="418" t="s">
        <v>256</v>
      </c>
      <c r="CF948" s="294"/>
      <c r="CG948" s="294"/>
      <c r="CH948" s="294"/>
      <c r="CI948" s="294" t="s">
        <v>9</v>
      </c>
      <c r="CJ948" s="294"/>
      <c r="CK948" s="434" t="s">
        <v>15</v>
      </c>
      <c r="CL948" s="434"/>
      <c r="CM948" s="434"/>
      <c r="CN948" s="434"/>
      <c r="CO948" s="434"/>
      <c r="CP948" s="434"/>
      <c r="CQ948" s="434"/>
      <c r="CR948" s="434"/>
      <c r="CS948" s="434"/>
      <c r="CT948" s="434"/>
      <c r="CU948" s="5" t="s">
        <v>214</v>
      </c>
      <c r="CV948" s="5"/>
      <c r="CW948" s="5"/>
      <c r="CX948" s="133"/>
      <c r="CY948" s="5"/>
      <c r="CZ948" s="433" t="s">
        <v>103</v>
      </c>
      <c r="DA948" s="433"/>
      <c r="DB948" s="26" t="s">
        <v>152</v>
      </c>
      <c r="DC948" s="26"/>
      <c r="DD948" s="26"/>
      <c r="DE948" s="26"/>
      <c r="DF948" s="26"/>
      <c r="DG948" s="26"/>
      <c r="DH948" s="26"/>
      <c r="DI948" s="26"/>
      <c r="DJ948" s="26"/>
      <c r="DK948" s="26"/>
      <c r="DL948" s="26"/>
      <c r="DM948" s="26"/>
      <c r="DN948" s="26"/>
      <c r="DO948" s="26"/>
      <c r="DP948" s="26"/>
      <c r="DQ948" s="26"/>
      <c r="DR948" s="26"/>
      <c r="DS948" s="26"/>
      <c r="DT948" s="26"/>
      <c r="DU948" s="26"/>
      <c r="DV948" s="133"/>
    </row>
    <row r="949" spans="2:126" ht="18.75" customHeight="1" x14ac:dyDescent="0.4">
      <c r="B949" s="5"/>
      <c r="C949" s="5"/>
      <c r="D949" s="5"/>
      <c r="E949" s="47"/>
      <c r="F949" s="5"/>
      <c r="I949" s="210"/>
      <c r="J949" s="211"/>
      <c r="K949" s="211"/>
      <c r="L949" s="211"/>
      <c r="M949" s="211"/>
      <c r="N949" s="211"/>
      <c r="O949" s="211"/>
      <c r="P949" s="212"/>
      <c r="Q949" s="418" t="s">
        <v>363</v>
      </c>
      <c r="R949" s="294"/>
      <c r="S949" s="294"/>
      <c r="T949" s="294"/>
      <c r="U949" s="294" t="s">
        <v>9</v>
      </c>
      <c r="V949" s="294"/>
      <c r="W949" s="290"/>
      <c r="X949" s="290"/>
      <c r="Y949" s="30" t="s">
        <v>214</v>
      </c>
      <c r="Z949" s="5" t="s">
        <v>154</v>
      </c>
      <c r="AA949" s="5"/>
      <c r="AB949" s="5"/>
      <c r="AC949" s="5"/>
      <c r="AD949" s="5"/>
      <c r="AE949" s="5"/>
      <c r="AF949" s="5"/>
      <c r="AG949" s="5"/>
      <c r="AH949" s="5"/>
      <c r="AI949" s="5"/>
      <c r="AJ949" s="133"/>
      <c r="AK949" s="5"/>
      <c r="AL949" s="433" t="s">
        <v>103</v>
      </c>
      <c r="AM949" s="433"/>
      <c r="AN949" s="26" t="s">
        <v>158</v>
      </c>
      <c r="AO949" s="26"/>
      <c r="AP949" s="26"/>
      <c r="AQ949" s="26"/>
      <c r="AR949" s="26"/>
      <c r="AS949" s="26"/>
      <c r="AT949" s="26"/>
      <c r="AU949" s="26"/>
      <c r="AV949" s="26"/>
      <c r="AW949" s="26"/>
      <c r="AX949" s="26"/>
      <c r="AY949" s="26"/>
      <c r="AZ949" s="26"/>
      <c r="BA949" s="26"/>
      <c r="BB949" s="26"/>
      <c r="BC949" s="26"/>
      <c r="BD949" s="26"/>
      <c r="BE949" s="26"/>
      <c r="BF949" s="26"/>
      <c r="BG949" s="26"/>
      <c r="BH949" s="133"/>
      <c r="BP949" s="5"/>
      <c r="BQ949" s="5"/>
      <c r="BR949" s="5"/>
      <c r="BS949" s="47"/>
      <c r="BT949" s="5"/>
      <c r="BW949" s="210"/>
      <c r="BX949" s="211"/>
      <c r="BY949" s="211"/>
      <c r="BZ949" s="211"/>
      <c r="CA949" s="211"/>
      <c r="CB949" s="211"/>
      <c r="CC949" s="211"/>
      <c r="CD949" s="212"/>
      <c r="CE949" s="418" t="s">
        <v>363</v>
      </c>
      <c r="CF949" s="294"/>
      <c r="CG949" s="294"/>
      <c r="CH949" s="294"/>
      <c r="CI949" s="294" t="s">
        <v>9</v>
      </c>
      <c r="CJ949" s="294"/>
      <c r="CK949" s="290" t="s">
        <v>252</v>
      </c>
      <c r="CL949" s="290"/>
      <c r="CM949" s="30" t="s">
        <v>214</v>
      </c>
      <c r="CN949" s="5" t="s">
        <v>154</v>
      </c>
      <c r="CO949" s="5"/>
      <c r="CP949" s="5"/>
      <c r="CQ949" s="5"/>
      <c r="CR949" s="5"/>
      <c r="CS949" s="5"/>
      <c r="CT949" s="5"/>
      <c r="CU949" s="5"/>
      <c r="CV949" s="5"/>
      <c r="CW949" s="5"/>
      <c r="CX949" s="133"/>
      <c r="CY949" s="5"/>
      <c r="CZ949" s="433" t="s">
        <v>103</v>
      </c>
      <c r="DA949" s="433"/>
      <c r="DB949" s="26" t="s">
        <v>158</v>
      </c>
      <c r="DC949" s="26"/>
      <c r="DD949" s="26"/>
      <c r="DE949" s="26"/>
      <c r="DF949" s="26"/>
      <c r="DG949" s="26"/>
      <c r="DH949" s="26"/>
      <c r="DI949" s="26"/>
      <c r="DJ949" s="26"/>
      <c r="DK949" s="26"/>
      <c r="DL949" s="26"/>
      <c r="DM949" s="26"/>
      <c r="DN949" s="26"/>
      <c r="DO949" s="26"/>
      <c r="DP949" s="26"/>
      <c r="DQ949" s="26"/>
      <c r="DR949" s="26"/>
      <c r="DS949" s="26"/>
      <c r="DT949" s="26"/>
      <c r="DU949" s="26"/>
      <c r="DV949" s="133"/>
    </row>
    <row r="950" spans="2:126" ht="18.75" customHeight="1" x14ac:dyDescent="0.4">
      <c r="B950" s="5"/>
      <c r="C950" s="5"/>
      <c r="D950" s="5"/>
      <c r="E950" s="47"/>
      <c r="F950" s="5"/>
      <c r="I950" s="210"/>
      <c r="J950" s="211"/>
      <c r="K950" s="211"/>
      <c r="L950" s="211"/>
      <c r="M950" s="211"/>
      <c r="N950" s="211"/>
      <c r="O950" s="211"/>
      <c r="P950" s="212"/>
      <c r="Q950" s="418" t="s">
        <v>365</v>
      </c>
      <c r="R950" s="294"/>
      <c r="S950" s="294"/>
      <c r="T950" s="294"/>
      <c r="U950" s="290"/>
      <c r="V950" s="290"/>
      <c r="W950" s="290"/>
      <c r="X950" s="290"/>
      <c r="Y950" s="290"/>
      <c r="Z950" s="290"/>
      <c r="AA950" s="290"/>
      <c r="AB950" s="290"/>
      <c r="AC950" s="290"/>
      <c r="AD950" s="290"/>
      <c r="AE950" s="290"/>
      <c r="AF950" s="290"/>
      <c r="AG950" s="5"/>
      <c r="AH950" s="5"/>
      <c r="AI950" s="5"/>
      <c r="AJ950" s="133"/>
      <c r="AK950" s="5"/>
      <c r="AL950" s="433" t="s">
        <v>103</v>
      </c>
      <c r="AM950" s="433"/>
      <c r="AN950" s="26" t="s">
        <v>96</v>
      </c>
      <c r="AO950" s="26"/>
      <c r="AP950" s="26"/>
      <c r="AQ950" s="26"/>
      <c r="AR950" s="26"/>
      <c r="AS950" s="26"/>
      <c r="AT950" s="26"/>
      <c r="AU950" s="26"/>
      <c r="AV950" s="26"/>
      <c r="AW950" s="26"/>
      <c r="AX950" s="26"/>
      <c r="AY950" s="26"/>
      <c r="AZ950" s="26"/>
      <c r="BA950" s="26"/>
      <c r="BB950" s="26"/>
      <c r="BC950" s="26"/>
      <c r="BD950" s="26"/>
      <c r="BE950" s="26"/>
      <c r="BF950" s="26"/>
      <c r="BG950" s="26"/>
      <c r="BH950" s="133"/>
      <c r="BP950" s="5"/>
      <c r="BQ950" s="5"/>
      <c r="BR950" s="5"/>
      <c r="BS950" s="47"/>
      <c r="BT950" s="5"/>
      <c r="BW950" s="210"/>
      <c r="BX950" s="211"/>
      <c r="BY950" s="211"/>
      <c r="BZ950" s="211"/>
      <c r="CA950" s="211"/>
      <c r="CB950" s="211"/>
      <c r="CC950" s="211"/>
      <c r="CD950" s="212"/>
      <c r="CE950" s="418" t="s">
        <v>365</v>
      </c>
      <c r="CF950" s="294"/>
      <c r="CG950" s="294"/>
      <c r="CH950" s="294"/>
      <c r="CI950" s="290" t="s">
        <v>251</v>
      </c>
      <c r="CJ950" s="290"/>
      <c r="CK950" s="290"/>
      <c r="CL950" s="290"/>
      <c r="CM950" s="290"/>
      <c r="CN950" s="290"/>
      <c r="CO950" s="290"/>
      <c r="CP950" s="290"/>
      <c r="CQ950" s="290"/>
      <c r="CR950" s="290"/>
      <c r="CS950" s="290"/>
      <c r="CT950" s="290"/>
      <c r="CU950" s="5"/>
      <c r="CV950" s="5"/>
      <c r="CW950" s="5"/>
      <c r="CX950" s="133"/>
      <c r="CY950" s="5"/>
      <c r="CZ950" s="433" t="s">
        <v>103</v>
      </c>
      <c r="DA950" s="433"/>
      <c r="DB950" s="26" t="s">
        <v>96</v>
      </c>
      <c r="DC950" s="26"/>
      <c r="DD950" s="26"/>
      <c r="DE950" s="26"/>
      <c r="DF950" s="26"/>
      <c r="DG950" s="26"/>
      <c r="DH950" s="26"/>
      <c r="DI950" s="26"/>
      <c r="DJ950" s="26"/>
      <c r="DK950" s="26"/>
      <c r="DL950" s="26"/>
      <c r="DM950" s="26"/>
      <c r="DN950" s="26"/>
      <c r="DO950" s="26"/>
      <c r="DP950" s="26"/>
      <c r="DQ950" s="26"/>
      <c r="DR950" s="26"/>
      <c r="DS950" s="26"/>
      <c r="DT950" s="26"/>
      <c r="DU950" s="26"/>
      <c r="DV950" s="133"/>
    </row>
    <row r="951" spans="2:126" ht="18.75" customHeight="1" x14ac:dyDescent="0.4">
      <c r="B951" s="5"/>
      <c r="C951" s="5"/>
      <c r="D951" s="5"/>
      <c r="E951" s="47"/>
      <c r="F951" s="5"/>
      <c r="I951" s="210"/>
      <c r="J951" s="211"/>
      <c r="K951" s="211"/>
      <c r="L951" s="211"/>
      <c r="M951" s="211"/>
      <c r="N951" s="211"/>
      <c r="O951" s="211"/>
      <c r="P951" s="212"/>
      <c r="Q951" s="418" t="s">
        <v>365</v>
      </c>
      <c r="R951" s="294"/>
      <c r="S951" s="294"/>
      <c r="T951" s="294"/>
      <c r="U951" s="290"/>
      <c r="V951" s="290"/>
      <c r="W951" s="290"/>
      <c r="X951" s="290"/>
      <c r="Y951" s="290"/>
      <c r="Z951" s="290"/>
      <c r="AA951" s="290"/>
      <c r="AB951" s="290"/>
      <c r="AC951" s="290"/>
      <c r="AD951" s="290"/>
      <c r="AE951" s="290"/>
      <c r="AF951" s="290"/>
      <c r="AG951" s="5"/>
      <c r="AH951" s="5"/>
      <c r="AI951" s="5"/>
      <c r="AJ951" s="133"/>
      <c r="AK951" s="5"/>
      <c r="AL951" s="433" t="s">
        <v>103</v>
      </c>
      <c r="AM951" s="433"/>
      <c r="AN951" s="26" t="s">
        <v>160</v>
      </c>
      <c r="AO951" s="26"/>
      <c r="AP951" s="26"/>
      <c r="AQ951" s="26"/>
      <c r="AR951" s="26"/>
      <c r="AS951" s="26"/>
      <c r="AT951" s="26"/>
      <c r="AU951" s="26"/>
      <c r="AV951" s="26"/>
      <c r="AW951" s="26"/>
      <c r="AX951" s="26"/>
      <c r="AY951" s="26"/>
      <c r="AZ951" s="26"/>
      <c r="BA951" s="26"/>
      <c r="BB951" s="26"/>
      <c r="BC951" s="26"/>
      <c r="BD951" s="26"/>
      <c r="BE951" s="26"/>
      <c r="BF951" s="26"/>
      <c r="BG951" s="26"/>
      <c r="BH951" s="133"/>
      <c r="BP951" s="5"/>
      <c r="BQ951" s="5"/>
      <c r="BR951" s="5"/>
      <c r="BS951" s="47"/>
      <c r="BT951" s="5"/>
      <c r="BW951" s="210"/>
      <c r="BX951" s="211"/>
      <c r="BY951" s="211"/>
      <c r="BZ951" s="211"/>
      <c r="CA951" s="211"/>
      <c r="CB951" s="211"/>
      <c r="CC951" s="211"/>
      <c r="CD951" s="212"/>
      <c r="CE951" s="418" t="s">
        <v>365</v>
      </c>
      <c r="CF951" s="294"/>
      <c r="CG951" s="294"/>
      <c r="CH951" s="294"/>
      <c r="CI951" s="290" t="s">
        <v>251</v>
      </c>
      <c r="CJ951" s="290"/>
      <c r="CK951" s="290"/>
      <c r="CL951" s="290"/>
      <c r="CM951" s="290"/>
      <c r="CN951" s="290"/>
      <c r="CO951" s="290"/>
      <c r="CP951" s="290"/>
      <c r="CQ951" s="290"/>
      <c r="CR951" s="290"/>
      <c r="CS951" s="290"/>
      <c r="CT951" s="290"/>
      <c r="CU951" s="5"/>
      <c r="CV951" s="5"/>
      <c r="CW951" s="5"/>
      <c r="CX951" s="133"/>
      <c r="CY951" s="5"/>
      <c r="CZ951" s="433" t="s">
        <v>103</v>
      </c>
      <c r="DA951" s="433"/>
      <c r="DB951" s="26" t="s">
        <v>160</v>
      </c>
      <c r="DC951" s="26"/>
      <c r="DD951" s="26"/>
      <c r="DE951" s="26"/>
      <c r="DF951" s="26"/>
      <c r="DG951" s="26"/>
      <c r="DH951" s="26"/>
      <c r="DI951" s="26"/>
      <c r="DJ951" s="26"/>
      <c r="DK951" s="26"/>
      <c r="DL951" s="26"/>
      <c r="DM951" s="26"/>
      <c r="DN951" s="26"/>
      <c r="DO951" s="26"/>
      <c r="DP951" s="26"/>
      <c r="DQ951" s="26"/>
      <c r="DR951" s="26"/>
      <c r="DS951" s="26"/>
      <c r="DT951" s="26"/>
      <c r="DU951" s="26"/>
      <c r="DV951" s="133"/>
    </row>
    <row r="952" spans="2:126" ht="18.75" customHeight="1" x14ac:dyDescent="0.4">
      <c r="B952" s="5"/>
      <c r="C952" s="5"/>
      <c r="D952" s="5"/>
      <c r="E952" s="47"/>
      <c r="F952" s="5"/>
      <c r="I952" s="213"/>
      <c r="J952" s="214"/>
      <c r="K952" s="214"/>
      <c r="L952" s="214"/>
      <c r="M952" s="214"/>
      <c r="N952" s="214"/>
      <c r="O952" s="214"/>
      <c r="P952" s="215"/>
      <c r="Q952" s="48"/>
      <c r="R952" s="57"/>
      <c r="S952" s="57"/>
      <c r="T952" s="57"/>
      <c r="U952" s="57"/>
      <c r="V952" s="57"/>
      <c r="W952" s="57"/>
      <c r="X952" s="57"/>
      <c r="Y952" s="57"/>
      <c r="Z952" s="57"/>
      <c r="AA952" s="57"/>
      <c r="AB952" s="57"/>
      <c r="AC952" s="57"/>
      <c r="AD952" s="57"/>
      <c r="AE952" s="57"/>
      <c r="AF952" s="57"/>
      <c r="AG952" s="57"/>
      <c r="AH952" s="57"/>
      <c r="AI952" s="57"/>
      <c r="AJ952" s="134"/>
      <c r="AK952" s="57"/>
      <c r="AL952" s="57"/>
      <c r="AM952" s="57"/>
      <c r="AN952" s="57"/>
      <c r="AO952" s="57"/>
      <c r="AP952" s="57"/>
      <c r="AQ952" s="57"/>
      <c r="AR952" s="57"/>
      <c r="AS952" s="57"/>
      <c r="AT952" s="57"/>
      <c r="AU952" s="57"/>
      <c r="AV952" s="57"/>
      <c r="AW952" s="57"/>
      <c r="AX952" s="57"/>
      <c r="AY952" s="57"/>
      <c r="AZ952" s="57"/>
      <c r="BA952" s="57"/>
      <c r="BB952" s="57"/>
      <c r="BC952" s="57"/>
      <c r="BD952" s="57"/>
      <c r="BE952" s="57"/>
      <c r="BF952" s="57"/>
      <c r="BG952" s="57"/>
      <c r="BH952" s="134"/>
      <c r="BP952" s="5"/>
      <c r="BQ952" s="5"/>
      <c r="BR952" s="5"/>
      <c r="BS952" s="47"/>
      <c r="BT952" s="5"/>
      <c r="BW952" s="213"/>
      <c r="BX952" s="214"/>
      <c r="BY952" s="214"/>
      <c r="BZ952" s="214"/>
      <c r="CA952" s="214"/>
      <c r="CB952" s="214"/>
      <c r="CC952" s="214"/>
      <c r="CD952" s="215"/>
      <c r="CE952" s="48"/>
      <c r="CF952" s="57"/>
      <c r="CG952" s="57"/>
      <c r="CH952" s="57"/>
      <c r="CI952" s="57"/>
      <c r="CJ952" s="57"/>
      <c r="CK952" s="57"/>
      <c r="CL952" s="57"/>
      <c r="CM952" s="57"/>
      <c r="CN952" s="57"/>
      <c r="CO952" s="57"/>
      <c r="CP952" s="57"/>
      <c r="CQ952" s="57"/>
      <c r="CR952" s="57"/>
      <c r="CS952" s="57"/>
      <c r="CT952" s="57"/>
      <c r="CU952" s="57"/>
      <c r="CV952" s="57"/>
      <c r="CW952" s="57"/>
      <c r="CX952" s="134"/>
      <c r="CY952" s="57"/>
      <c r="CZ952" s="57"/>
      <c r="DA952" s="57"/>
      <c r="DB952" s="57"/>
      <c r="DC952" s="57"/>
      <c r="DD952" s="57"/>
      <c r="DE952" s="57"/>
      <c r="DF952" s="57"/>
      <c r="DG952" s="57"/>
      <c r="DH952" s="57"/>
      <c r="DI952" s="57"/>
      <c r="DJ952" s="57"/>
      <c r="DK952" s="57"/>
      <c r="DL952" s="57"/>
      <c r="DM952" s="57"/>
      <c r="DN952" s="57"/>
      <c r="DO952" s="57"/>
      <c r="DP952" s="57"/>
      <c r="DQ952" s="57"/>
      <c r="DR952" s="57"/>
      <c r="DS952" s="57"/>
      <c r="DT952" s="57"/>
      <c r="DU952" s="57"/>
      <c r="DV952" s="134"/>
    </row>
    <row r="953" spans="2:126" ht="18.75" customHeight="1" x14ac:dyDescent="0.4">
      <c r="B953" s="5"/>
      <c r="C953" s="5"/>
      <c r="D953" s="5"/>
      <c r="E953" s="47"/>
      <c r="F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P953" s="5"/>
      <c r="BQ953" s="5"/>
      <c r="BR953" s="5"/>
      <c r="BS953" s="47"/>
      <c r="BT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c r="DT953" s="5"/>
      <c r="DU953" s="5"/>
      <c r="DV953" s="5"/>
    </row>
    <row r="954" spans="2:126" ht="18.75" customHeight="1" x14ac:dyDescent="0.4">
      <c r="B954" s="5"/>
      <c r="C954" s="5"/>
      <c r="D954" s="5"/>
      <c r="E954" s="47"/>
      <c r="F954" s="5"/>
      <c r="I954" s="207" t="s">
        <v>333</v>
      </c>
      <c r="J954" s="208"/>
      <c r="K954" s="208"/>
      <c r="L954" s="208"/>
      <c r="M954" s="208"/>
      <c r="N954" s="208"/>
      <c r="O954" s="208"/>
      <c r="P954" s="209"/>
      <c r="Q954" s="234" t="s">
        <v>142</v>
      </c>
      <c r="R954" s="235"/>
      <c r="S954" s="235"/>
      <c r="T954" s="235"/>
      <c r="U954" s="235"/>
      <c r="V954" s="235"/>
      <c r="W954" s="235"/>
      <c r="X954" s="235"/>
      <c r="Y954" s="235"/>
      <c r="Z954" s="235"/>
      <c r="AA954" s="235"/>
      <c r="AB954" s="235"/>
      <c r="AC954" s="235"/>
      <c r="AD954" s="235"/>
      <c r="AE954" s="235"/>
      <c r="AF954" s="235"/>
      <c r="AG954" s="235"/>
      <c r="AH954" s="235"/>
      <c r="AI954" s="235"/>
      <c r="AJ954" s="242"/>
      <c r="AK954" s="234" t="s">
        <v>455</v>
      </c>
      <c r="AL954" s="235"/>
      <c r="AM954" s="235"/>
      <c r="AN954" s="235"/>
      <c r="AO954" s="235"/>
      <c r="AP954" s="235"/>
      <c r="AQ954" s="235"/>
      <c r="AR954" s="235"/>
      <c r="AS954" s="235"/>
      <c r="AT954" s="235"/>
      <c r="AU954" s="235"/>
      <c r="AV954" s="235"/>
      <c r="AW954" s="235"/>
      <c r="AX954" s="235"/>
      <c r="AY954" s="235"/>
      <c r="AZ954" s="235"/>
      <c r="BA954" s="235"/>
      <c r="BB954" s="235"/>
      <c r="BC954" s="235"/>
      <c r="BD954" s="235"/>
      <c r="BE954" s="235"/>
      <c r="BF954" s="235"/>
      <c r="BG954" s="235"/>
      <c r="BH954" s="242"/>
      <c r="BP954" s="5"/>
      <c r="BQ954" s="5"/>
      <c r="BR954" s="5"/>
      <c r="BS954" s="47"/>
      <c r="BT954" s="5"/>
      <c r="BW954" s="207" t="s">
        <v>333</v>
      </c>
      <c r="BX954" s="208"/>
      <c r="BY954" s="208"/>
      <c r="BZ954" s="208"/>
      <c r="CA954" s="208"/>
      <c r="CB954" s="208"/>
      <c r="CC954" s="208"/>
      <c r="CD954" s="209"/>
      <c r="CE954" s="234" t="s">
        <v>142</v>
      </c>
      <c r="CF954" s="235"/>
      <c r="CG954" s="235"/>
      <c r="CH954" s="235"/>
      <c r="CI954" s="235"/>
      <c r="CJ954" s="235"/>
      <c r="CK954" s="235"/>
      <c r="CL954" s="235"/>
      <c r="CM954" s="235"/>
      <c r="CN954" s="235"/>
      <c r="CO954" s="235"/>
      <c r="CP954" s="235"/>
      <c r="CQ954" s="235"/>
      <c r="CR954" s="235"/>
      <c r="CS954" s="235"/>
      <c r="CT954" s="235"/>
      <c r="CU954" s="235"/>
      <c r="CV954" s="235"/>
      <c r="CW954" s="235"/>
      <c r="CX954" s="242"/>
      <c r="CY954" s="234" t="s">
        <v>455</v>
      </c>
      <c r="CZ954" s="235"/>
      <c r="DA954" s="235"/>
      <c r="DB954" s="235"/>
      <c r="DC954" s="235"/>
      <c r="DD954" s="235"/>
      <c r="DE954" s="235"/>
      <c r="DF954" s="235"/>
      <c r="DG954" s="235"/>
      <c r="DH954" s="235"/>
      <c r="DI954" s="235"/>
      <c r="DJ954" s="235"/>
      <c r="DK954" s="235"/>
      <c r="DL954" s="235"/>
      <c r="DM954" s="235"/>
      <c r="DN954" s="235"/>
      <c r="DO954" s="235"/>
      <c r="DP954" s="235"/>
      <c r="DQ954" s="235"/>
      <c r="DR954" s="235"/>
      <c r="DS954" s="235"/>
      <c r="DT954" s="235"/>
      <c r="DU954" s="235"/>
      <c r="DV954" s="242"/>
    </row>
    <row r="955" spans="2:126" ht="18.75" customHeight="1" x14ac:dyDescent="0.4">
      <c r="B955" s="5"/>
      <c r="C955" s="5"/>
      <c r="D955" s="5"/>
      <c r="E955" s="47"/>
      <c r="F955" s="5"/>
      <c r="I955" s="210"/>
      <c r="J955" s="211"/>
      <c r="K955" s="211"/>
      <c r="L955" s="211"/>
      <c r="M955" s="211"/>
      <c r="N955" s="211"/>
      <c r="O955" s="211"/>
      <c r="P955" s="212"/>
      <c r="Q955" s="237"/>
      <c r="R955" s="238"/>
      <c r="S955" s="238"/>
      <c r="T955" s="238"/>
      <c r="U955" s="238"/>
      <c r="V955" s="238"/>
      <c r="W955" s="238"/>
      <c r="X955" s="238"/>
      <c r="Y955" s="238"/>
      <c r="Z955" s="238"/>
      <c r="AA955" s="238"/>
      <c r="AB955" s="238"/>
      <c r="AC955" s="238"/>
      <c r="AD955" s="238"/>
      <c r="AE955" s="238"/>
      <c r="AF955" s="238"/>
      <c r="AG955" s="238"/>
      <c r="AH955" s="238"/>
      <c r="AI955" s="238"/>
      <c r="AJ955" s="243"/>
      <c r="AK955" s="237"/>
      <c r="AL955" s="238"/>
      <c r="AM955" s="238"/>
      <c r="AN955" s="238"/>
      <c r="AO955" s="238"/>
      <c r="AP955" s="238"/>
      <c r="AQ955" s="238"/>
      <c r="AR955" s="238"/>
      <c r="AS955" s="238"/>
      <c r="AT955" s="238"/>
      <c r="AU955" s="238"/>
      <c r="AV955" s="238"/>
      <c r="AW955" s="238"/>
      <c r="AX955" s="238"/>
      <c r="AY955" s="238"/>
      <c r="AZ955" s="238"/>
      <c r="BA955" s="238"/>
      <c r="BB955" s="238"/>
      <c r="BC955" s="238"/>
      <c r="BD955" s="238"/>
      <c r="BE955" s="238"/>
      <c r="BF955" s="238"/>
      <c r="BG955" s="238"/>
      <c r="BH955" s="243"/>
      <c r="BP955" s="5"/>
      <c r="BQ955" s="5"/>
      <c r="BR955" s="5"/>
      <c r="BS955" s="47"/>
      <c r="BT955" s="5"/>
      <c r="BW955" s="210"/>
      <c r="BX955" s="211"/>
      <c r="BY955" s="211"/>
      <c r="BZ955" s="211"/>
      <c r="CA955" s="211"/>
      <c r="CB955" s="211"/>
      <c r="CC955" s="211"/>
      <c r="CD955" s="212"/>
      <c r="CE955" s="237"/>
      <c r="CF955" s="238"/>
      <c r="CG955" s="238"/>
      <c r="CH955" s="238"/>
      <c r="CI955" s="238"/>
      <c r="CJ955" s="238"/>
      <c r="CK955" s="238"/>
      <c r="CL955" s="238"/>
      <c r="CM955" s="238"/>
      <c r="CN955" s="238"/>
      <c r="CO955" s="238"/>
      <c r="CP955" s="238"/>
      <c r="CQ955" s="238"/>
      <c r="CR955" s="238"/>
      <c r="CS955" s="238"/>
      <c r="CT955" s="238"/>
      <c r="CU955" s="238"/>
      <c r="CV955" s="238"/>
      <c r="CW955" s="238"/>
      <c r="CX955" s="243"/>
      <c r="CY955" s="237"/>
      <c r="CZ955" s="238"/>
      <c r="DA955" s="238"/>
      <c r="DB955" s="238"/>
      <c r="DC955" s="238"/>
      <c r="DD955" s="238"/>
      <c r="DE955" s="238"/>
      <c r="DF955" s="238"/>
      <c r="DG955" s="238"/>
      <c r="DH955" s="238"/>
      <c r="DI955" s="238"/>
      <c r="DJ955" s="238"/>
      <c r="DK955" s="238"/>
      <c r="DL955" s="238"/>
      <c r="DM955" s="238"/>
      <c r="DN955" s="238"/>
      <c r="DO955" s="238"/>
      <c r="DP955" s="238"/>
      <c r="DQ955" s="238"/>
      <c r="DR955" s="238"/>
      <c r="DS955" s="238"/>
      <c r="DT955" s="238"/>
      <c r="DU955" s="238"/>
      <c r="DV955" s="243"/>
    </row>
    <row r="956" spans="2:126" ht="18.75" customHeight="1" x14ac:dyDescent="0.4">
      <c r="B956" s="5"/>
      <c r="C956" s="5"/>
      <c r="D956" s="5"/>
      <c r="E956" s="47"/>
      <c r="F956" s="5"/>
      <c r="I956" s="210"/>
      <c r="J956" s="211"/>
      <c r="K956" s="211"/>
      <c r="L956" s="211"/>
      <c r="M956" s="211"/>
      <c r="N956" s="211"/>
      <c r="O956" s="211"/>
      <c r="P956" s="212"/>
      <c r="Q956" s="95"/>
      <c r="R956" s="53"/>
      <c r="S956" s="53"/>
      <c r="T956" s="53"/>
      <c r="U956" s="53"/>
      <c r="V956" s="53"/>
      <c r="W956" s="53"/>
      <c r="X956" s="53"/>
      <c r="Y956" s="53"/>
      <c r="Z956" s="53"/>
      <c r="AA956" s="53"/>
      <c r="AB956" s="53"/>
      <c r="AC956" s="53"/>
      <c r="AD956" s="53"/>
      <c r="AE956" s="53"/>
      <c r="AF956" s="53"/>
      <c r="AG956" s="53"/>
      <c r="AH956" s="53"/>
      <c r="AI956" s="53"/>
      <c r="AJ956" s="132"/>
      <c r="AK956" s="53"/>
      <c r="AL956" s="53"/>
      <c r="AM956" s="53"/>
      <c r="AN956" s="53"/>
      <c r="AO956" s="53"/>
      <c r="AP956" s="53"/>
      <c r="AQ956" s="53"/>
      <c r="AR956" s="53"/>
      <c r="AS956" s="53"/>
      <c r="AT956" s="53"/>
      <c r="AU956" s="53"/>
      <c r="AV956" s="53"/>
      <c r="AW956" s="53"/>
      <c r="AX956" s="53"/>
      <c r="AY956" s="53"/>
      <c r="AZ956" s="53"/>
      <c r="BA956" s="53"/>
      <c r="BB956" s="53"/>
      <c r="BC956" s="53"/>
      <c r="BD956" s="53"/>
      <c r="BE956" s="53"/>
      <c r="BF956" s="53"/>
      <c r="BG956" s="53"/>
      <c r="BH956" s="133"/>
      <c r="BP956" s="5"/>
      <c r="BQ956" s="5"/>
      <c r="BR956" s="5"/>
      <c r="BS956" s="47"/>
      <c r="BT956" s="5"/>
      <c r="BW956" s="210"/>
      <c r="BX956" s="211"/>
      <c r="BY956" s="211"/>
      <c r="BZ956" s="211"/>
      <c r="CA956" s="211"/>
      <c r="CB956" s="211"/>
      <c r="CC956" s="211"/>
      <c r="CD956" s="212"/>
      <c r="CE956" s="95"/>
      <c r="CF956" s="53"/>
      <c r="CG956" s="53"/>
      <c r="CH956" s="53"/>
      <c r="CI956" s="53"/>
      <c r="CJ956" s="53"/>
      <c r="CK956" s="53"/>
      <c r="CL956" s="53"/>
      <c r="CM956" s="53"/>
      <c r="CN956" s="53"/>
      <c r="CO956" s="53"/>
      <c r="CP956" s="53"/>
      <c r="CQ956" s="53"/>
      <c r="CR956" s="53"/>
      <c r="CS956" s="53"/>
      <c r="CT956" s="53"/>
      <c r="CU956" s="53"/>
      <c r="CV956" s="53"/>
      <c r="CW956" s="53"/>
      <c r="CX956" s="132"/>
      <c r="CY956" s="53"/>
      <c r="CZ956" s="53"/>
      <c r="DA956" s="53"/>
      <c r="DB956" s="53"/>
      <c r="DC956" s="53"/>
      <c r="DD956" s="53"/>
      <c r="DE956" s="53"/>
      <c r="DF956" s="53"/>
      <c r="DG956" s="53"/>
      <c r="DH956" s="53"/>
      <c r="DI956" s="53"/>
      <c r="DJ956" s="53"/>
      <c r="DK956" s="53"/>
      <c r="DL956" s="53"/>
      <c r="DM956" s="53"/>
      <c r="DN956" s="53"/>
      <c r="DO956" s="53"/>
      <c r="DP956" s="53"/>
      <c r="DQ956" s="53"/>
      <c r="DR956" s="53"/>
      <c r="DS956" s="53"/>
      <c r="DT956" s="53"/>
      <c r="DU956" s="53"/>
      <c r="DV956" s="133"/>
    </row>
    <row r="957" spans="2:126" ht="18.75" customHeight="1" x14ac:dyDescent="0.4">
      <c r="B957" s="5"/>
      <c r="C957" s="5"/>
      <c r="D957" s="5"/>
      <c r="E957" s="48"/>
      <c r="F957" s="57"/>
      <c r="G957" s="74"/>
      <c r="H957" s="74"/>
      <c r="I957" s="210"/>
      <c r="J957" s="211"/>
      <c r="K957" s="211"/>
      <c r="L957" s="211"/>
      <c r="M957" s="211"/>
      <c r="N957" s="211"/>
      <c r="O957" s="211"/>
      <c r="P957" s="212"/>
      <c r="Q957" s="418" t="s">
        <v>256</v>
      </c>
      <c r="R957" s="294"/>
      <c r="S957" s="294"/>
      <c r="T957" s="294"/>
      <c r="U957" s="294" t="s">
        <v>9</v>
      </c>
      <c r="V957" s="294"/>
      <c r="W957" s="434"/>
      <c r="X957" s="434"/>
      <c r="Y957" s="434"/>
      <c r="Z957" s="434"/>
      <c r="AA957" s="434"/>
      <c r="AB957" s="434"/>
      <c r="AC957" s="434"/>
      <c r="AD957" s="434"/>
      <c r="AE957" s="434"/>
      <c r="AF957" s="434"/>
      <c r="AG957" s="5" t="s">
        <v>214</v>
      </c>
      <c r="AH957" s="5"/>
      <c r="AI957" s="5"/>
      <c r="AJ957" s="133"/>
      <c r="AK957" s="5"/>
      <c r="AL957" s="433" t="s">
        <v>103</v>
      </c>
      <c r="AM957" s="433"/>
      <c r="AN957" s="26" t="s">
        <v>162</v>
      </c>
      <c r="AO957" s="26"/>
      <c r="AP957" s="26"/>
      <c r="AQ957" s="26"/>
      <c r="AR957" s="26"/>
      <c r="AS957" s="26"/>
      <c r="AT957" s="26"/>
      <c r="AU957" s="26"/>
      <c r="AV957" s="26"/>
      <c r="AW957" s="26"/>
      <c r="AX957" s="26"/>
      <c r="AY957" s="26"/>
      <c r="AZ957" s="26"/>
      <c r="BA957" s="26"/>
      <c r="BB957" s="26"/>
      <c r="BC957" s="26"/>
      <c r="BD957" s="26"/>
      <c r="BE957" s="26"/>
      <c r="BF957" s="26"/>
      <c r="BG957" s="26"/>
      <c r="BH957" s="133"/>
      <c r="BP957" s="5"/>
      <c r="BQ957" s="5"/>
      <c r="BR957" s="5"/>
      <c r="BS957" s="48"/>
      <c r="BT957" s="57"/>
      <c r="BU957" s="74"/>
      <c r="BV957" s="74"/>
      <c r="BW957" s="210"/>
      <c r="BX957" s="211"/>
      <c r="BY957" s="211"/>
      <c r="BZ957" s="211"/>
      <c r="CA957" s="211"/>
      <c r="CB957" s="211"/>
      <c r="CC957" s="211"/>
      <c r="CD957" s="212"/>
      <c r="CE957" s="418" t="s">
        <v>256</v>
      </c>
      <c r="CF957" s="294"/>
      <c r="CG957" s="294"/>
      <c r="CH957" s="294"/>
      <c r="CI957" s="294" t="s">
        <v>9</v>
      </c>
      <c r="CJ957" s="294"/>
      <c r="CK957" s="434" t="s">
        <v>15</v>
      </c>
      <c r="CL957" s="434"/>
      <c r="CM957" s="434"/>
      <c r="CN957" s="434"/>
      <c r="CO957" s="434"/>
      <c r="CP957" s="434"/>
      <c r="CQ957" s="434"/>
      <c r="CR957" s="434"/>
      <c r="CS957" s="434"/>
      <c r="CT957" s="434"/>
      <c r="CU957" s="5" t="s">
        <v>214</v>
      </c>
      <c r="CV957" s="5"/>
      <c r="CW957" s="5"/>
      <c r="CX957" s="133"/>
      <c r="CY957" s="5"/>
      <c r="CZ957" s="433" t="s">
        <v>103</v>
      </c>
      <c r="DA957" s="433"/>
      <c r="DB957" s="26" t="s">
        <v>162</v>
      </c>
      <c r="DC957" s="26"/>
      <c r="DD957" s="26"/>
      <c r="DE957" s="26"/>
      <c r="DF957" s="26"/>
      <c r="DG957" s="26"/>
      <c r="DH957" s="26"/>
      <c r="DI957" s="26"/>
      <c r="DJ957" s="26"/>
      <c r="DK957" s="26"/>
      <c r="DL957" s="26"/>
      <c r="DM957" s="26"/>
      <c r="DN957" s="26"/>
      <c r="DO957" s="26"/>
      <c r="DP957" s="26"/>
      <c r="DQ957" s="26"/>
      <c r="DR957" s="26"/>
      <c r="DS957" s="26"/>
      <c r="DT957" s="26"/>
      <c r="DU957" s="26"/>
      <c r="DV957" s="133"/>
    </row>
    <row r="958" spans="2:126" ht="18.75" customHeight="1" x14ac:dyDescent="0.4">
      <c r="B958" s="5"/>
      <c r="C958" s="5"/>
      <c r="D958" s="5"/>
      <c r="E958" s="5"/>
      <c r="F958" s="5"/>
      <c r="I958" s="210"/>
      <c r="J958" s="211"/>
      <c r="K958" s="211"/>
      <c r="L958" s="211"/>
      <c r="M958" s="211"/>
      <c r="N958" s="211"/>
      <c r="O958" s="211"/>
      <c r="P958" s="212"/>
      <c r="Q958" s="418" t="s">
        <v>363</v>
      </c>
      <c r="R958" s="294"/>
      <c r="S958" s="294"/>
      <c r="T958" s="294"/>
      <c r="U958" s="294" t="s">
        <v>9</v>
      </c>
      <c r="V958" s="294"/>
      <c r="W958" s="290"/>
      <c r="X958" s="290"/>
      <c r="Y958" s="30" t="s">
        <v>214</v>
      </c>
      <c r="Z958" s="5" t="s">
        <v>154</v>
      </c>
      <c r="AA958" s="5"/>
      <c r="AB958" s="5"/>
      <c r="AC958" s="5"/>
      <c r="AD958" s="5"/>
      <c r="AE958" s="5"/>
      <c r="AF958" s="5"/>
      <c r="AG958" s="5"/>
      <c r="AH958" s="5"/>
      <c r="AI958" s="5"/>
      <c r="AJ958" s="133"/>
      <c r="AK958" s="5"/>
      <c r="AL958" s="433" t="s">
        <v>103</v>
      </c>
      <c r="AM958" s="433"/>
      <c r="AN958" s="26" t="s">
        <v>163</v>
      </c>
      <c r="AO958" s="26"/>
      <c r="AP958" s="26"/>
      <c r="AQ958" s="26"/>
      <c r="AR958" s="26"/>
      <c r="AS958" s="26"/>
      <c r="AT958" s="26"/>
      <c r="AU958" s="26"/>
      <c r="AV958" s="26"/>
      <c r="AW958" s="26"/>
      <c r="AX958" s="26"/>
      <c r="AY958" s="26"/>
      <c r="AZ958" s="26"/>
      <c r="BA958" s="26"/>
      <c r="BB958" s="26"/>
      <c r="BC958" s="26"/>
      <c r="BD958" s="26"/>
      <c r="BE958" s="26"/>
      <c r="BF958" s="26"/>
      <c r="BG958" s="26"/>
      <c r="BH958" s="133"/>
      <c r="BP958" s="5"/>
      <c r="BQ958" s="5"/>
      <c r="BR958" s="5"/>
      <c r="BS958" s="5"/>
      <c r="BT958" s="5"/>
      <c r="BW958" s="210"/>
      <c r="BX958" s="211"/>
      <c r="BY958" s="211"/>
      <c r="BZ958" s="211"/>
      <c r="CA958" s="211"/>
      <c r="CB958" s="211"/>
      <c r="CC958" s="211"/>
      <c r="CD958" s="212"/>
      <c r="CE958" s="418" t="s">
        <v>363</v>
      </c>
      <c r="CF958" s="294"/>
      <c r="CG958" s="294"/>
      <c r="CH958" s="294"/>
      <c r="CI958" s="294" t="s">
        <v>9</v>
      </c>
      <c r="CJ958" s="294"/>
      <c r="CK958" s="290" t="s">
        <v>252</v>
      </c>
      <c r="CL958" s="290"/>
      <c r="CM958" s="30" t="s">
        <v>214</v>
      </c>
      <c r="CN958" s="5" t="s">
        <v>154</v>
      </c>
      <c r="CO958" s="5"/>
      <c r="CP958" s="5"/>
      <c r="CQ958" s="5"/>
      <c r="CR958" s="5"/>
      <c r="CS958" s="5"/>
      <c r="CT958" s="5"/>
      <c r="CU958" s="5"/>
      <c r="CV958" s="5"/>
      <c r="CW958" s="5"/>
      <c r="CX958" s="133"/>
      <c r="CY958" s="5"/>
      <c r="CZ958" s="433" t="s">
        <v>103</v>
      </c>
      <c r="DA958" s="433"/>
      <c r="DB958" s="26" t="s">
        <v>163</v>
      </c>
      <c r="DC958" s="26"/>
      <c r="DD958" s="26"/>
      <c r="DE958" s="26"/>
      <c r="DF958" s="26"/>
      <c r="DG958" s="26"/>
      <c r="DH958" s="26"/>
      <c r="DI958" s="26"/>
      <c r="DJ958" s="26"/>
      <c r="DK958" s="26"/>
      <c r="DL958" s="26"/>
      <c r="DM958" s="26"/>
      <c r="DN958" s="26"/>
      <c r="DO958" s="26"/>
      <c r="DP958" s="26"/>
      <c r="DQ958" s="26"/>
      <c r="DR958" s="26"/>
      <c r="DS958" s="26"/>
      <c r="DT958" s="26"/>
      <c r="DU958" s="26"/>
      <c r="DV958" s="133"/>
    </row>
    <row r="959" spans="2:126" ht="18.75" customHeight="1" x14ac:dyDescent="0.4">
      <c r="B959" s="5"/>
      <c r="C959" s="5"/>
      <c r="D959" s="5"/>
      <c r="E959" s="5"/>
      <c r="F959" s="5"/>
      <c r="I959" s="210"/>
      <c r="J959" s="211"/>
      <c r="K959" s="211"/>
      <c r="L959" s="211"/>
      <c r="M959" s="211"/>
      <c r="N959" s="211"/>
      <c r="O959" s="211"/>
      <c r="P959" s="212"/>
      <c r="Q959" s="418" t="s">
        <v>365</v>
      </c>
      <c r="R959" s="294"/>
      <c r="S959" s="294"/>
      <c r="T959" s="294"/>
      <c r="U959" s="290"/>
      <c r="V959" s="290"/>
      <c r="W959" s="290"/>
      <c r="X959" s="290"/>
      <c r="Y959" s="290"/>
      <c r="Z959" s="290"/>
      <c r="AA959" s="290"/>
      <c r="AB959" s="290"/>
      <c r="AC959" s="290"/>
      <c r="AD959" s="290"/>
      <c r="AE959" s="290"/>
      <c r="AF959" s="290"/>
      <c r="AG959" s="5"/>
      <c r="AH959" s="5"/>
      <c r="AI959" s="5"/>
      <c r="AJ959" s="133"/>
      <c r="AK959" s="5"/>
      <c r="AL959" s="5"/>
      <c r="AM959" s="60"/>
      <c r="AN959" s="32"/>
      <c r="AO959" s="32"/>
      <c r="AP959" s="32"/>
      <c r="AQ959" s="32"/>
      <c r="AR959" s="32"/>
      <c r="AS959" s="32"/>
      <c r="AT959" s="32"/>
      <c r="AU959" s="32"/>
      <c r="AV959" s="32"/>
      <c r="AW959" s="32"/>
      <c r="AX959" s="32"/>
      <c r="AY959" s="32"/>
      <c r="AZ959" s="32"/>
      <c r="BA959" s="32"/>
      <c r="BB959" s="32"/>
      <c r="BC959" s="32"/>
      <c r="BD959" s="32"/>
      <c r="BE959" s="32"/>
      <c r="BF959" s="32"/>
      <c r="BG959" s="32"/>
      <c r="BH959" s="133"/>
      <c r="BP959" s="5"/>
      <c r="BQ959" s="5"/>
      <c r="BR959" s="5"/>
      <c r="BS959" s="5"/>
      <c r="BT959" s="5"/>
      <c r="BW959" s="210"/>
      <c r="BX959" s="211"/>
      <c r="BY959" s="211"/>
      <c r="BZ959" s="211"/>
      <c r="CA959" s="211"/>
      <c r="CB959" s="211"/>
      <c r="CC959" s="211"/>
      <c r="CD959" s="212"/>
      <c r="CE959" s="418" t="s">
        <v>365</v>
      </c>
      <c r="CF959" s="294"/>
      <c r="CG959" s="294"/>
      <c r="CH959" s="294"/>
      <c r="CI959" s="290" t="s">
        <v>251</v>
      </c>
      <c r="CJ959" s="290"/>
      <c r="CK959" s="290"/>
      <c r="CL959" s="290"/>
      <c r="CM959" s="290"/>
      <c r="CN959" s="290"/>
      <c r="CO959" s="290"/>
      <c r="CP959" s="290"/>
      <c r="CQ959" s="290"/>
      <c r="CR959" s="290"/>
      <c r="CS959" s="290"/>
      <c r="CT959" s="290"/>
      <c r="CU959" s="5"/>
      <c r="CV959" s="5"/>
      <c r="CW959" s="5"/>
      <c r="CX959" s="133"/>
      <c r="CY959" s="5"/>
      <c r="CZ959" s="5"/>
      <c r="DA959" s="60"/>
      <c r="DB959" s="32"/>
      <c r="DC959" s="32"/>
      <c r="DD959" s="32"/>
      <c r="DE959" s="32"/>
      <c r="DF959" s="32"/>
      <c r="DG959" s="32"/>
      <c r="DH959" s="32"/>
      <c r="DI959" s="32"/>
      <c r="DJ959" s="32"/>
      <c r="DK959" s="32"/>
      <c r="DL959" s="32"/>
      <c r="DM959" s="32"/>
      <c r="DN959" s="32"/>
      <c r="DO959" s="32"/>
      <c r="DP959" s="32"/>
      <c r="DQ959" s="32"/>
      <c r="DR959" s="32"/>
      <c r="DS959" s="32"/>
      <c r="DT959" s="32"/>
      <c r="DU959" s="32"/>
      <c r="DV959" s="133"/>
    </row>
    <row r="960" spans="2:126" ht="18.75" customHeight="1" x14ac:dyDescent="0.4">
      <c r="B960" s="5"/>
      <c r="C960" s="5"/>
      <c r="D960" s="5"/>
      <c r="E960" s="5"/>
      <c r="F960" s="5"/>
      <c r="I960" s="210"/>
      <c r="J960" s="211"/>
      <c r="K960" s="211"/>
      <c r="L960" s="211"/>
      <c r="M960" s="211"/>
      <c r="N960" s="211"/>
      <c r="O960" s="211"/>
      <c r="P960" s="212"/>
      <c r="Q960" s="418" t="s">
        <v>365</v>
      </c>
      <c r="R960" s="294"/>
      <c r="S960" s="294"/>
      <c r="T960" s="294"/>
      <c r="U960" s="290"/>
      <c r="V960" s="290"/>
      <c r="W960" s="290"/>
      <c r="X960" s="290"/>
      <c r="Y960" s="290"/>
      <c r="Z960" s="290"/>
      <c r="AA960" s="290"/>
      <c r="AB960" s="290"/>
      <c r="AC960" s="290"/>
      <c r="AD960" s="290"/>
      <c r="AE960" s="290"/>
      <c r="AF960" s="290"/>
      <c r="AG960" s="5"/>
      <c r="AH960" s="5"/>
      <c r="AI960" s="5"/>
      <c r="AJ960" s="133"/>
      <c r="AK960" s="5"/>
      <c r="AL960" s="5"/>
      <c r="AM960" s="60"/>
      <c r="AN960" s="26"/>
      <c r="AO960" s="26"/>
      <c r="AP960" s="26"/>
      <c r="AQ960" s="26"/>
      <c r="AR960" s="26"/>
      <c r="AS960" s="26"/>
      <c r="AT960" s="26"/>
      <c r="AU960" s="26"/>
      <c r="AV960" s="26"/>
      <c r="AW960" s="26"/>
      <c r="AX960" s="26"/>
      <c r="AY960" s="26"/>
      <c r="AZ960" s="26"/>
      <c r="BA960" s="26"/>
      <c r="BB960" s="26"/>
      <c r="BC960" s="26"/>
      <c r="BD960" s="26"/>
      <c r="BE960" s="26"/>
      <c r="BF960" s="26"/>
      <c r="BG960" s="26"/>
      <c r="BH960" s="133"/>
      <c r="BP960" s="5"/>
      <c r="BQ960" s="5"/>
      <c r="BR960" s="5"/>
      <c r="BS960" s="5"/>
      <c r="BT960" s="5"/>
      <c r="BW960" s="210"/>
      <c r="BX960" s="211"/>
      <c r="BY960" s="211"/>
      <c r="BZ960" s="211"/>
      <c r="CA960" s="211"/>
      <c r="CB960" s="211"/>
      <c r="CC960" s="211"/>
      <c r="CD960" s="212"/>
      <c r="CE960" s="418" t="s">
        <v>365</v>
      </c>
      <c r="CF960" s="294"/>
      <c r="CG960" s="294"/>
      <c r="CH960" s="294"/>
      <c r="CI960" s="290" t="s">
        <v>251</v>
      </c>
      <c r="CJ960" s="290"/>
      <c r="CK960" s="290"/>
      <c r="CL960" s="290"/>
      <c r="CM960" s="290"/>
      <c r="CN960" s="290"/>
      <c r="CO960" s="290"/>
      <c r="CP960" s="290"/>
      <c r="CQ960" s="290"/>
      <c r="CR960" s="290"/>
      <c r="CS960" s="290"/>
      <c r="CT960" s="290"/>
      <c r="CU960" s="5"/>
      <c r="CV960" s="5"/>
      <c r="CW960" s="5"/>
      <c r="CX960" s="133"/>
      <c r="CY960" s="5"/>
      <c r="CZ960" s="5"/>
      <c r="DA960" s="60"/>
      <c r="DB960" s="26"/>
      <c r="DC960" s="26"/>
      <c r="DD960" s="26"/>
      <c r="DE960" s="26"/>
      <c r="DF960" s="26"/>
      <c r="DG960" s="26"/>
      <c r="DH960" s="26"/>
      <c r="DI960" s="26"/>
      <c r="DJ960" s="26"/>
      <c r="DK960" s="26"/>
      <c r="DL960" s="26"/>
      <c r="DM960" s="26"/>
      <c r="DN960" s="26"/>
      <c r="DO960" s="26"/>
      <c r="DP960" s="26"/>
      <c r="DQ960" s="26"/>
      <c r="DR960" s="26"/>
      <c r="DS960" s="26"/>
      <c r="DT960" s="26"/>
      <c r="DU960" s="26"/>
      <c r="DV960" s="133"/>
    </row>
    <row r="961" spans="3:126" ht="18.75" customHeight="1" x14ac:dyDescent="0.4">
      <c r="C961" s="5"/>
      <c r="D961" s="5"/>
      <c r="E961" s="5"/>
      <c r="F961" s="5"/>
      <c r="I961" s="213"/>
      <c r="J961" s="214"/>
      <c r="K961" s="214"/>
      <c r="L961" s="214"/>
      <c r="M961" s="214"/>
      <c r="N961" s="214"/>
      <c r="O961" s="214"/>
      <c r="P961" s="215"/>
      <c r="Q961" s="48"/>
      <c r="R961" s="57"/>
      <c r="S961" s="57"/>
      <c r="T961" s="57"/>
      <c r="U961" s="57"/>
      <c r="V961" s="57"/>
      <c r="W961" s="57"/>
      <c r="X961" s="57"/>
      <c r="Y961" s="57"/>
      <c r="Z961" s="57"/>
      <c r="AA961" s="57"/>
      <c r="AB961" s="57"/>
      <c r="AC961" s="57"/>
      <c r="AD961" s="57"/>
      <c r="AE961" s="57"/>
      <c r="AF961" s="57"/>
      <c r="AG961" s="57"/>
      <c r="AH961" s="57"/>
      <c r="AI961" s="57"/>
      <c r="AJ961" s="134"/>
      <c r="AK961" s="57"/>
      <c r="AL961" s="57"/>
      <c r="AM961" s="57"/>
      <c r="AN961" s="57"/>
      <c r="AO961" s="57"/>
      <c r="AP961" s="57"/>
      <c r="AQ961" s="57"/>
      <c r="AR961" s="57"/>
      <c r="AS961" s="57"/>
      <c r="AT961" s="57"/>
      <c r="AU961" s="57"/>
      <c r="AV961" s="57"/>
      <c r="AW961" s="57"/>
      <c r="AX961" s="57"/>
      <c r="AY961" s="57"/>
      <c r="AZ961" s="57"/>
      <c r="BA961" s="57"/>
      <c r="BB961" s="57"/>
      <c r="BC961" s="57"/>
      <c r="BD961" s="57"/>
      <c r="BE961" s="57"/>
      <c r="BF961" s="57"/>
      <c r="BG961" s="57"/>
      <c r="BH961" s="134"/>
      <c r="BQ961" s="5"/>
      <c r="BR961" s="5"/>
      <c r="BS961" s="5"/>
      <c r="BT961" s="5"/>
      <c r="BW961" s="213"/>
      <c r="BX961" s="214"/>
      <c r="BY961" s="214"/>
      <c r="BZ961" s="214"/>
      <c r="CA961" s="214"/>
      <c r="CB961" s="214"/>
      <c r="CC961" s="214"/>
      <c r="CD961" s="215"/>
      <c r="CE961" s="48"/>
      <c r="CF961" s="57"/>
      <c r="CG961" s="57"/>
      <c r="CH961" s="57"/>
      <c r="CI961" s="57"/>
      <c r="CJ961" s="57"/>
      <c r="CK961" s="57"/>
      <c r="CL961" s="57"/>
      <c r="CM961" s="57"/>
      <c r="CN961" s="57"/>
      <c r="CO961" s="57"/>
      <c r="CP961" s="57"/>
      <c r="CQ961" s="57"/>
      <c r="CR961" s="57"/>
      <c r="CS961" s="57"/>
      <c r="CT961" s="57"/>
      <c r="CU961" s="57"/>
      <c r="CV961" s="57"/>
      <c r="CW961" s="57"/>
      <c r="CX961" s="134"/>
      <c r="CY961" s="57"/>
      <c r="CZ961" s="57"/>
      <c r="DA961" s="57"/>
      <c r="DB961" s="57"/>
      <c r="DC961" s="57"/>
      <c r="DD961" s="57"/>
      <c r="DE961" s="57"/>
      <c r="DF961" s="57"/>
      <c r="DG961" s="57"/>
      <c r="DH961" s="57"/>
      <c r="DI961" s="57"/>
      <c r="DJ961" s="57"/>
      <c r="DK961" s="57"/>
      <c r="DL961" s="57"/>
      <c r="DM961" s="57"/>
      <c r="DN961" s="57"/>
      <c r="DO961" s="57"/>
      <c r="DP961" s="57"/>
      <c r="DQ961" s="57"/>
      <c r="DR961" s="57"/>
      <c r="DS961" s="57"/>
      <c r="DT961" s="57"/>
      <c r="DU961" s="57"/>
      <c r="DV961" s="134"/>
    </row>
    <row r="990" spans="5:130" ht="18.75" customHeight="1" x14ac:dyDescent="0.4">
      <c r="BE990" s="228" t="s">
        <v>368</v>
      </c>
      <c r="BF990" s="229"/>
      <c r="BG990" s="229"/>
      <c r="BH990" s="229"/>
      <c r="BI990" s="229"/>
      <c r="BJ990" s="229"/>
      <c r="BK990" s="229"/>
      <c r="BL990" s="230"/>
      <c r="DS990" s="228" t="s">
        <v>315</v>
      </c>
      <c r="DT990" s="229"/>
      <c r="DU990" s="229"/>
      <c r="DV990" s="229"/>
      <c r="DW990" s="229"/>
      <c r="DX990" s="229"/>
      <c r="DY990" s="229"/>
      <c r="DZ990" s="230"/>
    </row>
    <row r="991" spans="5:130" ht="18.75" customHeight="1" x14ac:dyDescent="0.4">
      <c r="BE991" s="231"/>
      <c r="BF991" s="232"/>
      <c r="BG991" s="232"/>
      <c r="BH991" s="232"/>
      <c r="BI991" s="232"/>
      <c r="BJ991" s="232"/>
      <c r="BK991" s="232"/>
      <c r="BL991" s="233"/>
      <c r="DS991" s="231"/>
      <c r="DT991" s="232"/>
      <c r="DU991" s="232"/>
      <c r="DV991" s="232"/>
      <c r="DW991" s="232"/>
      <c r="DX991" s="232"/>
      <c r="DY991" s="232"/>
      <c r="DZ991" s="233"/>
    </row>
    <row r="992" spans="5:130" ht="18.75" customHeight="1" x14ac:dyDescent="0.4">
      <c r="E992" s="38" t="s">
        <v>399</v>
      </c>
      <c r="BS992" s="38" t="s">
        <v>399</v>
      </c>
    </row>
    <row r="993" spans="1:195" s="12" customFormat="1" ht="18.75" customHeight="1" x14ac:dyDescent="0.4">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c r="BU993" s="5"/>
      <c r="BV993" s="5"/>
      <c r="BW993" s="5"/>
      <c r="BX993" s="5"/>
      <c r="BY993" s="5"/>
      <c r="BZ993" s="5"/>
      <c r="CA993" s="5"/>
      <c r="CB993" s="5"/>
      <c r="CC993" s="5"/>
      <c r="CD993" s="5"/>
      <c r="CE993" s="5"/>
      <c r="CF993" s="5"/>
      <c r="CG993" s="5"/>
      <c r="CH993" s="5"/>
      <c r="CI993" s="5"/>
      <c r="CJ993" s="5"/>
      <c r="CK993" s="5"/>
      <c r="CL993" s="5"/>
      <c r="CM993" s="5"/>
      <c r="CN993" s="5"/>
      <c r="CO993" s="5"/>
      <c r="CP993" s="5"/>
      <c r="CQ993" s="5"/>
      <c r="CR993" s="5"/>
      <c r="CS993" s="5"/>
      <c r="CT993" s="5"/>
      <c r="CU993" s="5"/>
      <c r="CV993" s="5"/>
      <c r="CW993" s="5"/>
      <c r="CX993" s="5"/>
      <c r="CY993" s="5"/>
      <c r="CZ993" s="5"/>
      <c r="DA993" s="5"/>
      <c r="DB993" s="5"/>
      <c r="DC993" s="5"/>
      <c r="DD993" s="5"/>
      <c r="DE993" s="5"/>
      <c r="DF993" s="5"/>
      <c r="DG993" s="5"/>
      <c r="DH993" s="5"/>
      <c r="DI993" s="5"/>
      <c r="DJ993" s="5"/>
      <c r="DK993" s="5"/>
      <c r="DL993" s="5"/>
      <c r="DM993" s="5"/>
      <c r="DN993" s="5"/>
      <c r="DO993" s="5"/>
      <c r="DP993" s="5"/>
      <c r="DQ993" s="5"/>
      <c r="DR993" s="5"/>
      <c r="DS993" s="5"/>
      <c r="DT993" s="5"/>
      <c r="DU993" s="5"/>
      <c r="DV993" s="5"/>
      <c r="DW993" s="5"/>
      <c r="DX993" s="5"/>
      <c r="DY993" s="5"/>
      <c r="DZ993" s="5"/>
      <c r="EA993" s="5"/>
      <c r="EB993" s="5"/>
      <c r="EC993" s="5"/>
      <c r="ED993" s="8"/>
      <c r="EE993" s="17"/>
      <c r="EF993" s="17"/>
      <c r="EG993" s="17"/>
      <c r="EH993" s="17"/>
      <c r="EI993" s="17"/>
      <c r="EJ993" s="17"/>
      <c r="EK993" s="17"/>
      <c r="EL993" s="17"/>
      <c r="EM993" s="17"/>
      <c r="EN993" s="17"/>
      <c r="EO993" s="17"/>
      <c r="EP993" s="17"/>
      <c r="EQ993" s="17"/>
      <c r="ER993" s="17"/>
      <c r="ES993" s="17"/>
      <c r="ET993" s="17"/>
      <c r="EU993" s="17"/>
      <c r="EV993" s="17"/>
      <c r="EW993" s="17"/>
      <c r="EX993" s="17"/>
      <c r="EY993" s="17"/>
      <c r="EZ993" s="17"/>
      <c r="FA993" s="17"/>
      <c r="FB993" s="17"/>
      <c r="FC993" s="17"/>
      <c r="FD993" s="17"/>
      <c r="FE993" s="17"/>
      <c r="FF993" s="17"/>
      <c r="FG993" s="17"/>
      <c r="FH993" s="17"/>
      <c r="FI993" s="17"/>
      <c r="FJ993" s="17"/>
      <c r="FK993" s="17"/>
      <c r="FL993" s="17"/>
      <c r="FM993" s="17"/>
      <c r="FN993" s="17"/>
      <c r="FO993" s="17"/>
      <c r="FP993" s="17"/>
      <c r="FQ993" s="17"/>
      <c r="FR993" s="17"/>
      <c r="FS993" s="17"/>
      <c r="FT993" s="17"/>
      <c r="FU993" s="17"/>
      <c r="FV993" s="17"/>
      <c r="FW993" s="17"/>
      <c r="FX993" s="17"/>
      <c r="FY993" s="17"/>
      <c r="FZ993" s="17"/>
      <c r="GA993" s="17"/>
      <c r="GB993" s="17"/>
      <c r="GC993" s="17"/>
      <c r="GD993" s="17"/>
      <c r="GE993" s="17"/>
      <c r="GF993" s="17"/>
      <c r="GG993" s="17"/>
      <c r="GH993" s="17"/>
      <c r="GI993" s="17"/>
      <c r="GJ993" s="17"/>
      <c r="GK993" s="17"/>
      <c r="GL993" s="17"/>
      <c r="GM993" s="17"/>
    </row>
    <row r="994" spans="1:195" s="12" customFormat="1" ht="14.25" customHeight="1" x14ac:dyDescent="0.4">
      <c r="A994" s="5"/>
      <c r="B994" s="36"/>
      <c r="C994" s="5"/>
      <c r="D994" s="5"/>
      <c r="E994" s="438" t="s">
        <v>143</v>
      </c>
      <c r="F994" s="438" t="s">
        <v>143</v>
      </c>
      <c r="G994" s="438">
        <v>0</v>
      </c>
      <c r="H994" s="438">
        <v>0</v>
      </c>
      <c r="I994" s="438">
        <v>0</v>
      </c>
      <c r="J994" s="438">
        <v>0</v>
      </c>
      <c r="K994" s="438">
        <v>0</v>
      </c>
      <c r="L994" s="438">
        <v>0</v>
      </c>
      <c r="M994" s="438">
        <v>0</v>
      </c>
      <c r="N994" s="438">
        <v>0</v>
      </c>
      <c r="O994" s="438">
        <v>0</v>
      </c>
      <c r="P994" s="438">
        <v>0</v>
      </c>
      <c r="Q994" s="438">
        <v>0</v>
      </c>
      <c r="R994" s="438">
        <v>0</v>
      </c>
      <c r="S994" s="438">
        <v>0</v>
      </c>
      <c r="T994" s="438">
        <v>0</v>
      </c>
      <c r="U994" s="438">
        <v>0</v>
      </c>
      <c r="V994" s="438">
        <v>0</v>
      </c>
      <c r="W994" s="438">
        <v>0</v>
      </c>
      <c r="X994" s="438">
        <v>0</v>
      </c>
      <c r="Y994" s="438">
        <v>0</v>
      </c>
      <c r="Z994" s="438">
        <v>0</v>
      </c>
      <c r="AA994" s="438">
        <v>0</v>
      </c>
      <c r="AB994" s="438">
        <v>0</v>
      </c>
      <c r="AC994" s="438">
        <v>0</v>
      </c>
      <c r="AD994" s="438">
        <v>0</v>
      </c>
      <c r="AE994" s="438">
        <v>0</v>
      </c>
      <c r="AF994" s="438">
        <v>0</v>
      </c>
      <c r="AG994" s="438">
        <v>0</v>
      </c>
      <c r="AH994" s="438">
        <v>0</v>
      </c>
      <c r="AI994" s="438">
        <v>0</v>
      </c>
      <c r="AJ994" s="438">
        <v>0</v>
      </c>
      <c r="AK994" s="438">
        <v>0</v>
      </c>
      <c r="AL994" s="438">
        <v>0</v>
      </c>
      <c r="AM994" s="438">
        <v>0</v>
      </c>
      <c r="AN994" s="438">
        <v>0</v>
      </c>
      <c r="AO994" s="438">
        <v>0</v>
      </c>
      <c r="AP994" s="438">
        <v>0</v>
      </c>
      <c r="AQ994" s="438">
        <v>0</v>
      </c>
      <c r="AR994" s="438">
        <v>0</v>
      </c>
      <c r="AS994" s="438">
        <v>0</v>
      </c>
      <c r="AT994" s="438">
        <v>0</v>
      </c>
      <c r="AU994" s="438">
        <v>0</v>
      </c>
      <c r="AV994" s="438">
        <v>0</v>
      </c>
      <c r="AW994" s="438">
        <v>0</v>
      </c>
      <c r="AX994" s="438">
        <v>0</v>
      </c>
      <c r="AY994" s="438">
        <v>0</v>
      </c>
      <c r="AZ994" s="438">
        <v>0</v>
      </c>
      <c r="BA994" s="438">
        <v>0</v>
      </c>
      <c r="BB994" s="438">
        <v>0</v>
      </c>
      <c r="BC994" s="438">
        <v>0</v>
      </c>
      <c r="BD994" s="438">
        <v>0</v>
      </c>
      <c r="BE994" s="438">
        <v>0</v>
      </c>
      <c r="BF994" s="438">
        <v>0</v>
      </c>
      <c r="BG994" s="438">
        <v>0</v>
      </c>
      <c r="BH994" s="438">
        <v>0</v>
      </c>
      <c r="BI994" s="438">
        <v>0</v>
      </c>
      <c r="BJ994" s="438">
        <v>0</v>
      </c>
      <c r="BK994" s="5"/>
      <c r="BL994" s="5"/>
      <c r="BM994" s="5"/>
      <c r="BN994" s="5"/>
      <c r="BO994" s="5"/>
      <c r="BP994" s="5"/>
      <c r="BQ994" s="5"/>
      <c r="BR994" s="5"/>
      <c r="BS994" s="438" t="s">
        <v>143</v>
      </c>
      <c r="BT994" s="438"/>
      <c r="BU994" s="438"/>
      <c r="BV994" s="438"/>
      <c r="BW994" s="438"/>
      <c r="BX994" s="438"/>
      <c r="BY994" s="438"/>
      <c r="BZ994" s="438"/>
      <c r="CA994" s="438"/>
      <c r="CB994" s="438"/>
      <c r="CC994" s="438"/>
      <c r="CD994" s="438"/>
      <c r="CE994" s="438"/>
      <c r="CF994" s="438"/>
      <c r="CG994" s="438"/>
      <c r="CH994" s="438"/>
      <c r="CI994" s="438"/>
      <c r="CJ994" s="438"/>
      <c r="CK994" s="438"/>
      <c r="CL994" s="438"/>
      <c r="CM994" s="438"/>
      <c r="CN994" s="438"/>
      <c r="CO994" s="438"/>
      <c r="CP994" s="438"/>
      <c r="CQ994" s="438"/>
      <c r="CR994" s="438"/>
      <c r="CS994" s="438"/>
      <c r="CT994" s="438"/>
      <c r="CU994" s="438"/>
      <c r="CV994" s="438"/>
      <c r="CW994" s="438"/>
      <c r="CX994" s="438"/>
      <c r="CY994" s="438"/>
      <c r="CZ994" s="438"/>
      <c r="DA994" s="438"/>
      <c r="DB994" s="438"/>
      <c r="DC994" s="438"/>
      <c r="DD994" s="438"/>
      <c r="DE994" s="438"/>
      <c r="DF994" s="438"/>
      <c r="DG994" s="438"/>
      <c r="DH994" s="438"/>
      <c r="DI994" s="438"/>
      <c r="DJ994" s="438"/>
      <c r="DK994" s="438"/>
      <c r="DL994" s="438"/>
      <c r="DM994" s="438"/>
      <c r="DN994" s="438"/>
      <c r="DO994" s="438"/>
      <c r="DP994" s="438"/>
      <c r="DQ994" s="438"/>
      <c r="DR994" s="438"/>
      <c r="DS994" s="438"/>
      <c r="DT994" s="438"/>
      <c r="DU994" s="438"/>
      <c r="DV994" s="438"/>
      <c r="DW994" s="438"/>
      <c r="DX994" s="438"/>
      <c r="DY994" s="5"/>
      <c r="DZ994" s="5"/>
      <c r="EA994" s="5"/>
      <c r="EB994" s="5"/>
      <c r="EC994" s="5"/>
      <c r="ED994" s="8"/>
      <c r="EE994" s="17"/>
      <c r="EF994" s="17"/>
      <c r="EG994" s="17"/>
      <c r="EH994" s="17"/>
      <c r="EI994" s="17"/>
      <c r="EJ994" s="17"/>
      <c r="EK994" s="17"/>
      <c r="EL994" s="17"/>
      <c r="EM994" s="17"/>
      <c r="EN994" s="17"/>
      <c r="EO994" s="17"/>
      <c r="EP994" s="17"/>
      <c r="EQ994" s="17"/>
      <c r="ER994" s="17"/>
      <c r="ES994" s="17"/>
      <c r="ET994" s="17"/>
      <c r="EU994" s="17"/>
      <c r="EV994" s="17"/>
      <c r="EW994" s="17"/>
      <c r="EX994" s="17"/>
      <c r="EY994" s="17"/>
      <c r="EZ994" s="17"/>
      <c r="FA994" s="17"/>
      <c r="FB994" s="17"/>
      <c r="FC994" s="17"/>
      <c r="FD994" s="17"/>
      <c r="FE994" s="17"/>
      <c r="FF994" s="17"/>
      <c r="FG994" s="17"/>
      <c r="FH994" s="17"/>
      <c r="FI994" s="17"/>
      <c r="FJ994" s="17"/>
      <c r="FK994" s="17"/>
      <c r="FL994" s="17"/>
      <c r="FM994" s="17"/>
      <c r="FN994" s="17"/>
      <c r="FO994" s="17"/>
      <c r="FP994" s="17"/>
      <c r="FQ994" s="17"/>
      <c r="FR994" s="17"/>
      <c r="FS994" s="17"/>
      <c r="FT994" s="17"/>
      <c r="FU994" s="17"/>
      <c r="FV994" s="17"/>
      <c r="FW994" s="17"/>
      <c r="FX994" s="17"/>
      <c r="FY994" s="17"/>
      <c r="FZ994" s="17"/>
      <c r="GA994" s="17"/>
      <c r="GB994" s="17"/>
      <c r="GC994" s="17"/>
      <c r="GD994" s="17"/>
      <c r="GE994" s="17"/>
      <c r="GF994" s="17"/>
      <c r="GG994" s="17"/>
      <c r="GH994" s="17"/>
      <c r="GI994" s="17"/>
      <c r="GJ994" s="17"/>
      <c r="GK994" s="17"/>
      <c r="GL994" s="17"/>
      <c r="GM994" s="17"/>
    </row>
    <row r="995" spans="1:195" s="12" customFormat="1" ht="28.5" customHeight="1" x14ac:dyDescent="0.4">
      <c r="A995" s="5"/>
      <c r="B995" s="36"/>
      <c r="C995" s="5"/>
      <c r="D995" s="5"/>
      <c r="E995" s="435" t="s">
        <v>231</v>
      </c>
      <c r="F995" s="435" t="s">
        <v>231</v>
      </c>
      <c r="G995" s="435">
        <v>0</v>
      </c>
      <c r="H995" s="435">
        <v>0</v>
      </c>
      <c r="I995" s="435">
        <v>0</v>
      </c>
      <c r="J995" s="435">
        <v>0</v>
      </c>
      <c r="K995" s="435">
        <v>0</v>
      </c>
      <c r="L995" s="435">
        <v>0</v>
      </c>
      <c r="M995" s="435">
        <v>0</v>
      </c>
      <c r="N995" s="435">
        <v>0</v>
      </c>
      <c r="O995" s="435">
        <v>0</v>
      </c>
      <c r="P995" s="435">
        <v>0</v>
      </c>
      <c r="Q995" s="435">
        <v>0</v>
      </c>
      <c r="R995" s="435">
        <v>0</v>
      </c>
      <c r="S995" s="435">
        <v>0</v>
      </c>
      <c r="T995" s="435">
        <v>0</v>
      </c>
      <c r="U995" s="435">
        <v>0</v>
      </c>
      <c r="V995" s="435">
        <v>0</v>
      </c>
      <c r="W995" s="435">
        <v>0</v>
      </c>
      <c r="X995" s="435">
        <v>0</v>
      </c>
      <c r="Y995" s="435">
        <v>0</v>
      </c>
      <c r="Z995" s="435">
        <v>0</v>
      </c>
      <c r="AA995" s="435">
        <v>0</v>
      </c>
      <c r="AB995" s="435">
        <v>0</v>
      </c>
      <c r="AC995" s="435">
        <v>0</v>
      </c>
      <c r="AD995" s="435">
        <v>0</v>
      </c>
      <c r="AE995" s="435">
        <v>0</v>
      </c>
      <c r="AF995" s="435">
        <v>0</v>
      </c>
      <c r="AG995" s="435">
        <v>0</v>
      </c>
      <c r="AH995" s="435">
        <v>0</v>
      </c>
      <c r="AI995" s="435">
        <v>0</v>
      </c>
      <c r="AJ995" s="435">
        <v>0</v>
      </c>
      <c r="AK995" s="435">
        <v>0</v>
      </c>
      <c r="AL995" s="435">
        <v>0</v>
      </c>
      <c r="AM995" s="435">
        <v>0</v>
      </c>
      <c r="AN995" s="435">
        <v>0</v>
      </c>
      <c r="AO995" s="435">
        <v>0</v>
      </c>
      <c r="AP995" s="435">
        <v>0</v>
      </c>
      <c r="AQ995" s="435">
        <v>0</v>
      </c>
      <c r="AR995" s="435">
        <v>0</v>
      </c>
      <c r="AS995" s="435">
        <v>0</v>
      </c>
      <c r="AT995" s="435">
        <v>0</v>
      </c>
      <c r="AU995" s="435">
        <v>0</v>
      </c>
      <c r="AV995" s="435">
        <v>0</v>
      </c>
      <c r="AW995" s="435">
        <v>0</v>
      </c>
      <c r="AX995" s="435">
        <v>0</v>
      </c>
      <c r="AY995" s="435">
        <v>0</v>
      </c>
      <c r="AZ995" s="435">
        <v>0</v>
      </c>
      <c r="BA995" s="435">
        <v>0</v>
      </c>
      <c r="BB995" s="435">
        <v>0</v>
      </c>
      <c r="BC995" s="435">
        <v>0</v>
      </c>
      <c r="BD995" s="435">
        <v>0</v>
      </c>
      <c r="BE995" s="435">
        <v>0</v>
      </c>
      <c r="BF995" s="435">
        <v>0</v>
      </c>
      <c r="BG995" s="435">
        <v>0</v>
      </c>
      <c r="BH995" s="435">
        <v>0</v>
      </c>
      <c r="BI995" s="435">
        <v>0</v>
      </c>
      <c r="BJ995" s="435">
        <v>0</v>
      </c>
      <c r="BK995" s="5"/>
      <c r="BL995" s="5"/>
      <c r="BM995" s="5"/>
      <c r="BN995" s="5"/>
      <c r="BO995" s="5"/>
      <c r="BP995" s="5"/>
      <c r="BQ995" s="5"/>
      <c r="BR995" s="5"/>
      <c r="BS995" s="435" t="s">
        <v>231</v>
      </c>
      <c r="BT995" s="435"/>
      <c r="BU995" s="435"/>
      <c r="BV995" s="435"/>
      <c r="BW995" s="435"/>
      <c r="BX995" s="435"/>
      <c r="BY995" s="435"/>
      <c r="BZ995" s="435"/>
      <c r="CA995" s="435"/>
      <c r="CB995" s="435"/>
      <c r="CC995" s="435"/>
      <c r="CD995" s="435"/>
      <c r="CE995" s="435"/>
      <c r="CF995" s="435"/>
      <c r="CG995" s="435"/>
      <c r="CH995" s="435"/>
      <c r="CI995" s="435"/>
      <c r="CJ995" s="435"/>
      <c r="CK995" s="435"/>
      <c r="CL995" s="435"/>
      <c r="CM995" s="435"/>
      <c r="CN995" s="435"/>
      <c r="CO995" s="435"/>
      <c r="CP995" s="435"/>
      <c r="CQ995" s="435"/>
      <c r="CR995" s="435"/>
      <c r="CS995" s="435"/>
      <c r="CT995" s="435"/>
      <c r="CU995" s="435"/>
      <c r="CV995" s="435"/>
      <c r="CW995" s="435"/>
      <c r="CX995" s="435"/>
      <c r="CY995" s="435"/>
      <c r="CZ995" s="435"/>
      <c r="DA995" s="435"/>
      <c r="DB995" s="435"/>
      <c r="DC995" s="435"/>
      <c r="DD995" s="435"/>
      <c r="DE995" s="435"/>
      <c r="DF995" s="435"/>
      <c r="DG995" s="435"/>
      <c r="DH995" s="435"/>
      <c r="DI995" s="435"/>
      <c r="DJ995" s="435"/>
      <c r="DK995" s="435"/>
      <c r="DL995" s="435"/>
      <c r="DM995" s="435"/>
      <c r="DN995" s="435"/>
      <c r="DO995" s="435"/>
      <c r="DP995" s="435"/>
      <c r="DQ995" s="435"/>
      <c r="DR995" s="435"/>
      <c r="DS995" s="435"/>
      <c r="DT995" s="435"/>
      <c r="DU995" s="435"/>
      <c r="DV995" s="435"/>
      <c r="DW995" s="435"/>
      <c r="DX995" s="435"/>
      <c r="DY995" s="5"/>
      <c r="DZ995" s="5"/>
      <c r="EA995" s="5"/>
      <c r="EB995" s="5"/>
      <c r="EC995" s="5"/>
      <c r="ED995" s="8"/>
      <c r="EE995" s="17"/>
      <c r="EF995" s="17"/>
      <c r="EG995" s="17"/>
      <c r="EH995" s="17"/>
      <c r="EI995" s="17"/>
      <c r="EJ995" s="17"/>
      <c r="EK995" s="17"/>
      <c r="EL995" s="17"/>
      <c r="EM995" s="17"/>
      <c r="EN995" s="17"/>
      <c r="EO995" s="17"/>
      <c r="EP995" s="17"/>
      <c r="EQ995" s="17"/>
      <c r="ER995" s="17"/>
      <c r="ES995" s="17"/>
      <c r="ET995" s="17"/>
      <c r="EU995" s="17"/>
      <c r="EV995" s="17"/>
      <c r="EW995" s="17"/>
      <c r="EX995" s="17"/>
      <c r="EY995" s="17"/>
      <c r="EZ995" s="17"/>
      <c r="FA995" s="17"/>
      <c r="FB995" s="17"/>
      <c r="FC995" s="17"/>
      <c r="FD995" s="17"/>
      <c r="FE995" s="17"/>
      <c r="FF995" s="17"/>
      <c r="FG995" s="17"/>
      <c r="FH995" s="17"/>
      <c r="FI995" s="17"/>
      <c r="FJ995" s="17"/>
      <c r="FK995" s="17"/>
      <c r="FL995" s="17"/>
      <c r="FM995" s="17"/>
      <c r="FN995" s="17"/>
      <c r="FO995" s="17"/>
      <c r="FP995" s="17"/>
      <c r="FQ995" s="17"/>
      <c r="FR995" s="17"/>
      <c r="FS995" s="17"/>
      <c r="FT995" s="17"/>
      <c r="FU995" s="17"/>
      <c r="FV995" s="17"/>
      <c r="FW995" s="17"/>
      <c r="FX995" s="17"/>
      <c r="FY995" s="17"/>
      <c r="FZ995" s="17"/>
      <c r="GA995" s="17"/>
      <c r="GB995" s="17"/>
      <c r="GC995" s="17"/>
      <c r="GD995" s="17"/>
      <c r="GE995" s="17"/>
      <c r="GF995" s="17"/>
      <c r="GG995" s="17"/>
      <c r="GH995" s="17"/>
      <c r="GI995" s="17"/>
      <c r="GJ995" s="17"/>
      <c r="GK995" s="17"/>
      <c r="GL995" s="17"/>
      <c r="GM995" s="17"/>
    </row>
    <row r="996" spans="1:195" s="12" customFormat="1" ht="14.25" customHeight="1" x14ac:dyDescent="0.4">
      <c r="A996" s="5"/>
      <c r="B996" s="36"/>
      <c r="C996" s="5"/>
      <c r="D996" s="5"/>
      <c r="E996" s="435" t="s">
        <v>232</v>
      </c>
      <c r="F996" s="435" t="s">
        <v>232</v>
      </c>
      <c r="G996" s="435">
        <v>0</v>
      </c>
      <c r="H996" s="435">
        <v>0</v>
      </c>
      <c r="I996" s="435">
        <v>0</v>
      </c>
      <c r="J996" s="435">
        <v>0</v>
      </c>
      <c r="K996" s="435">
        <v>0</v>
      </c>
      <c r="L996" s="435">
        <v>0</v>
      </c>
      <c r="M996" s="435">
        <v>0</v>
      </c>
      <c r="N996" s="435">
        <v>0</v>
      </c>
      <c r="O996" s="435">
        <v>0</v>
      </c>
      <c r="P996" s="435">
        <v>0</v>
      </c>
      <c r="Q996" s="435">
        <v>0</v>
      </c>
      <c r="R996" s="435">
        <v>0</v>
      </c>
      <c r="S996" s="435">
        <v>0</v>
      </c>
      <c r="T996" s="435">
        <v>0</v>
      </c>
      <c r="U996" s="435">
        <v>0</v>
      </c>
      <c r="V996" s="435">
        <v>0</v>
      </c>
      <c r="W996" s="435">
        <v>0</v>
      </c>
      <c r="X996" s="435">
        <v>0</v>
      </c>
      <c r="Y996" s="435">
        <v>0</v>
      </c>
      <c r="Z996" s="435">
        <v>0</v>
      </c>
      <c r="AA996" s="435">
        <v>0</v>
      </c>
      <c r="AB996" s="435">
        <v>0</v>
      </c>
      <c r="AC996" s="435">
        <v>0</v>
      </c>
      <c r="AD996" s="435">
        <v>0</v>
      </c>
      <c r="AE996" s="435">
        <v>0</v>
      </c>
      <c r="AF996" s="435">
        <v>0</v>
      </c>
      <c r="AG996" s="435">
        <v>0</v>
      </c>
      <c r="AH996" s="435">
        <v>0</v>
      </c>
      <c r="AI996" s="435">
        <v>0</v>
      </c>
      <c r="AJ996" s="435">
        <v>0</v>
      </c>
      <c r="AK996" s="435">
        <v>0</v>
      </c>
      <c r="AL996" s="435">
        <v>0</v>
      </c>
      <c r="AM996" s="435">
        <v>0</v>
      </c>
      <c r="AN996" s="435">
        <v>0</v>
      </c>
      <c r="AO996" s="435">
        <v>0</v>
      </c>
      <c r="AP996" s="435">
        <v>0</v>
      </c>
      <c r="AQ996" s="435">
        <v>0</v>
      </c>
      <c r="AR996" s="435">
        <v>0</v>
      </c>
      <c r="AS996" s="435">
        <v>0</v>
      </c>
      <c r="AT996" s="435">
        <v>0</v>
      </c>
      <c r="AU996" s="435">
        <v>0</v>
      </c>
      <c r="AV996" s="435">
        <v>0</v>
      </c>
      <c r="AW996" s="435">
        <v>0</v>
      </c>
      <c r="AX996" s="435">
        <v>0</v>
      </c>
      <c r="AY996" s="435">
        <v>0</v>
      </c>
      <c r="AZ996" s="435">
        <v>0</v>
      </c>
      <c r="BA996" s="435">
        <v>0</v>
      </c>
      <c r="BB996" s="435">
        <v>0</v>
      </c>
      <c r="BC996" s="435">
        <v>0</v>
      </c>
      <c r="BD996" s="435">
        <v>0</v>
      </c>
      <c r="BE996" s="435">
        <v>0</v>
      </c>
      <c r="BF996" s="435">
        <v>0</v>
      </c>
      <c r="BG996" s="435">
        <v>0</v>
      </c>
      <c r="BH996" s="435">
        <v>0</v>
      </c>
      <c r="BI996" s="435">
        <v>0</v>
      </c>
      <c r="BJ996" s="435">
        <v>0</v>
      </c>
      <c r="BK996" s="5"/>
      <c r="BL996" s="5"/>
      <c r="BM996" s="5"/>
      <c r="BN996" s="5"/>
      <c r="BO996" s="5"/>
      <c r="BP996" s="5"/>
      <c r="BQ996" s="5"/>
      <c r="BR996" s="5"/>
      <c r="BS996" s="435" t="s">
        <v>232</v>
      </c>
      <c r="BT996" s="435"/>
      <c r="BU996" s="435"/>
      <c r="BV996" s="435"/>
      <c r="BW996" s="435"/>
      <c r="BX996" s="435"/>
      <c r="BY996" s="435"/>
      <c r="BZ996" s="435"/>
      <c r="CA996" s="435"/>
      <c r="CB996" s="435"/>
      <c r="CC996" s="435"/>
      <c r="CD996" s="435"/>
      <c r="CE996" s="435"/>
      <c r="CF996" s="435"/>
      <c r="CG996" s="435"/>
      <c r="CH996" s="435"/>
      <c r="CI996" s="435"/>
      <c r="CJ996" s="435"/>
      <c r="CK996" s="435"/>
      <c r="CL996" s="435"/>
      <c r="CM996" s="435"/>
      <c r="CN996" s="435"/>
      <c r="CO996" s="435"/>
      <c r="CP996" s="435"/>
      <c r="CQ996" s="435"/>
      <c r="CR996" s="435"/>
      <c r="CS996" s="435"/>
      <c r="CT996" s="435"/>
      <c r="CU996" s="435"/>
      <c r="CV996" s="435"/>
      <c r="CW996" s="435"/>
      <c r="CX996" s="435"/>
      <c r="CY996" s="435"/>
      <c r="CZ996" s="435"/>
      <c r="DA996" s="435"/>
      <c r="DB996" s="435"/>
      <c r="DC996" s="435"/>
      <c r="DD996" s="435"/>
      <c r="DE996" s="435"/>
      <c r="DF996" s="435"/>
      <c r="DG996" s="435"/>
      <c r="DH996" s="435"/>
      <c r="DI996" s="435"/>
      <c r="DJ996" s="435"/>
      <c r="DK996" s="435"/>
      <c r="DL996" s="435"/>
      <c r="DM996" s="435"/>
      <c r="DN996" s="435"/>
      <c r="DO996" s="435"/>
      <c r="DP996" s="435"/>
      <c r="DQ996" s="435"/>
      <c r="DR996" s="435"/>
      <c r="DS996" s="435"/>
      <c r="DT996" s="435"/>
      <c r="DU996" s="435"/>
      <c r="DV996" s="435"/>
      <c r="DW996" s="435"/>
      <c r="DX996" s="435"/>
      <c r="DY996" s="5"/>
      <c r="DZ996" s="5"/>
      <c r="EA996" s="5"/>
      <c r="EB996" s="5"/>
      <c r="EC996" s="5"/>
      <c r="ED996" s="8"/>
      <c r="EE996" s="17"/>
      <c r="EF996" s="17"/>
      <c r="EG996" s="17"/>
      <c r="EH996" s="17"/>
      <c r="EI996" s="17"/>
      <c r="EJ996" s="17"/>
      <c r="EK996" s="17"/>
      <c r="EL996" s="17"/>
      <c r="EM996" s="17"/>
      <c r="EN996" s="17"/>
      <c r="EO996" s="17"/>
      <c r="EP996" s="17"/>
      <c r="EQ996" s="17"/>
      <c r="ER996" s="17"/>
      <c r="ES996" s="17"/>
      <c r="ET996" s="17"/>
      <c r="EU996" s="17"/>
      <c r="EV996" s="17"/>
      <c r="EW996" s="17"/>
      <c r="EX996" s="17"/>
      <c r="EY996" s="17"/>
      <c r="EZ996" s="17"/>
      <c r="FA996" s="17"/>
      <c r="FB996" s="17"/>
      <c r="FC996" s="17"/>
      <c r="FD996" s="17"/>
      <c r="FE996" s="17"/>
      <c r="FF996" s="17"/>
      <c r="FG996" s="17"/>
      <c r="FH996" s="17"/>
      <c r="FI996" s="17"/>
      <c r="FJ996" s="17"/>
      <c r="FK996" s="17"/>
      <c r="FL996" s="17"/>
      <c r="FM996" s="17"/>
      <c r="FN996" s="17"/>
      <c r="FO996" s="17"/>
      <c r="FP996" s="17"/>
      <c r="FQ996" s="17"/>
      <c r="FR996" s="17"/>
      <c r="FS996" s="17"/>
      <c r="FT996" s="17"/>
      <c r="FU996" s="17"/>
      <c r="FV996" s="17"/>
      <c r="FW996" s="17"/>
      <c r="FX996" s="17"/>
      <c r="FY996" s="17"/>
      <c r="FZ996" s="17"/>
      <c r="GA996" s="17"/>
      <c r="GB996" s="17"/>
      <c r="GC996" s="17"/>
      <c r="GD996" s="17"/>
      <c r="GE996" s="17"/>
      <c r="GF996" s="17"/>
      <c r="GG996" s="17"/>
      <c r="GH996" s="17"/>
      <c r="GI996" s="17"/>
      <c r="GJ996" s="17"/>
      <c r="GK996" s="17"/>
      <c r="GL996" s="17"/>
      <c r="GM996" s="17"/>
    </row>
    <row r="997" spans="1:195" s="21" customFormat="1" ht="28.5" customHeight="1" x14ac:dyDescent="0.4">
      <c r="B997" s="37"/>
      <c r="E997" s="435" t="s">
        <v>136</v>
      </c>
      <c r="F997" s="435" t="s">
        <v>136</v>
      </c>
      <c r="G997" s="435">
        <v>0</v>
      </c>
      <c r="H997" s="435">
        <v>0</v>
      </c>
      <c r="I997" s="435">
        <v>0</v>
      </c>
      <c r="J997" s="435">
        <v>0</v>
      </c>
      <c r="K997" s="435">
        <v>0</v>
      </c>
      <c r="L997" s="435">
        <v>0</v>
      </c>
      <c r="M997" s="435">
        <v>0</v>
      </c>
      <c r="N997" s="435">
        <v>0</v>
      </c>
      <c r="O997" s="435">
        <v>0</v>
      </c>
      <c r="P997" s="435">
        <v>0</v>
      </c>
      <c r="Q997" s="435">
        <v>0</v>
      </c>
      <c r="R997" s="435">
        <v>0</v>
      </c>
      <c r="S997" s="435">
        <v>0</v>
      </c>
      <c r="T997" s="435">
        <v>0</v>
      </c>
      <c r="U997" s="435">
        <v>0</v>
      </c>
      <c r="V997" s="435">
        <v>0</v>
      </c>
      <c r="W997" s="435">
        <v>0</v>
      </c>
      <c r="X997" s="435">
        <v>0</v>
      </c>
      <c r="Y997" s="435">
        <v>0</v>
      </c>
      <c r="Z997" s="435">
        <v>0</v>
      </c>
      <c r="AA997" s="435">
        <v>0</v>
      </c>
      <c r="AB997" s="435">
        <v>0</v>
      </c>
      <c r="AC997" s="435">
        <v>0</v>
      </c>
      <c r="AD997" s="435">
        <v>0</v>
      </c>
      <c r="AE997" s="435">
        <v>0</v>
      </c>
      <c r="AF997" s="435">
        <v>0</v>
      </c>
      <c r="AG997" s="435">
        <v>0</v>
      </c>
      <c r="AH997" s="435">
        <v>0</v>
      </c>
      <c r="AI997" s="435">
        <v>0</v>
      </c>
      <c r="AJ997" s="435">
        <v>0</v>
      </c>
      <c r="AK997" s="435">
        <v>0</v>
      </c>
      <c r="AL997" s="435">
        <v>0</v>
      </c>
      <c r="AM997" s="435">
        <v>0</v>
      </c>
      <c r="AN997" s="435">
        <v>0</v>
      </c>
      <c r="AO997" s="435">
        <v>0</v>
      </c>
      <c r="AP997" s="435">
        <v>0</v>
      </c>
      <c r="AQ997" s="435">
        <v>0</v>
      </c>
      <c r="AR997" s="435">
        <v>0</v>
      </c>
      <c r="AS997" s="435">
        <v>0</v>
      </c>
      <c r="AT997" s="435">
        <v>0</v>
      </c>
      <c r="AU997" s="435">
        <v>0</v>
      </c>
      <c r="AV997" s="435">
        <v>0</v>
      </c>
      <c r="AW997" s="435">
        <v>0</v>
      </c>
      <c r="AX997" s="435">
        <v>0</v>
      </c>
      <c r="AY997" s="435">
        <v>0</v>
      </c>
      <c r="AZ997" s="435">
        <v>0</v>
      </c>
      <c r="BA997" s="435">
        <v>0</v>
      </c>
      <c r="BB997" s="435">
        <v>0</v>
      </c>
      <c r="BC997" s="435">
        <v>0</v>
      </c>
      <c r="BD997" s="435">
        <v>0</v>
      </c>
      <c r="BE997" s="435">
        <v>0</v>
      </c>
      <c r="BF997" s="435">
        <v>0</v>
      </c>
      <c r="BG997" s="435">
        <v>0</v>
      </c>
      <c r="BH997" s="435">
        <v>0</v>
      </c>
      <c r="BI997" s="435">
        <v>0</v>
      </c>
      <c r="BJ997" s="435">
        <v>0</v>
      </c>
      <c r="BS997" s="435" t="s">
        <v>136</v>
      </c>
      <c r="BT997" s="435"/>
      <c r="BU997" s="435"/>
      <c r="BV997" s="435"/>
      <c r="BW997" s="435"/>
      <c r="BX997" s="435"/>
      <c r="BY997" s="435"/>
      <c r="BZ997" s="435"/>
      <c r="CA997" s="435"/>
      <c r="CB997" s="435"/>
      <c r="CC997" s="435"/>
      <c r="CD997" s="435"/>
      <c r="CE997" s="435"/>
      <c r="CF997" s="435"/>
      <c r="CG997" s="435"/>
      <c r="CH997" s="435"/>
      <c r="CI997" s="435"/>
      <c r="CJ997" s="435"/>
      <c r="CK997" s="435"/>
      <c r="CL997" s="435"/>
      <c r="CM997" s="435"/>
      <c r="CN997" s="435"/>
      <c r="CO997" s="435"/>
      <c r="CP997" s="435"/>
      <c r="CQ997" s="435"/>
      <c r="CR997" s="435"/>
      <c r="CS997" s="435"/>
      <c r="CT997" s="435"/>
      <c r="CU997" s="435"/>
      <c r="CV997" s="435"/>
      <c r="CW997" s="435"/>
      <c r="CX997" s="435"/>
      <c r="CY997" s="435"/>
      <c r="CZ997" s="435"/>
      <c r="DA997" s="435"/>
      <c r="DB997" s="435"/>
      <c r="DC997" s="435"/>
      <c r="DD997" s="435"/>
      <c r="DE997" s="435"/>
      <c r="DF997" s="435"/>
      <c r="DG997" s="435"/>
      <c r="DH997" s="435"/>
      <c r="DI997" s="435"/>
      <c r="DJ997" s="435"/>
      <c r="DK997" s="435"/>
      <c r="DL997" s="435"/>
      <c r="DM997" s="435"/>
      <c r="DN997" s="435"/>
      <c r="DO997" s="435"/>
      <c r="DP997" s="435"/>
      <c r="DQ997" s="435"/>
      <c r="DR997" s="435"/>
      <c r="DS997" s="435"/>
      <c r="DT997" s="435"/>
      <c r="DU997" s="435"/>
      <c r="DV997" s="435"/>
      <c r="DW997" s="435"/>
      <c r="DX997" s="435"/>
      <c r="ED997" s="15"/>
      <c r="EE997" s="15"/>
      <c r="EF997" s="15"/>
      <c r="EG997" s="15"/>
      <c r="EH997" s="15"/>
      <c r="EI997" s="15"/>
      <c r="EJ997" s="15"/>
      <c r="EK997" s="15"/>
      <c r="EL997" s="15"/>
      <c r="EM997" s="15"/>
      <c r="EN997" s="15"/>
      <c r="EO997" s="15"/>
      <c r="EP997" s="15"/>
      <c r="EQ997" s="15"/>
      <c r="ER997" s="15"/>
      <c r="ES997" s="15"/>
      <c r="ET997" s="15"/>
      <c r="EU997" s="15"/>
      <c r="EV997" s="15"/>
      <c r="EW997" s="15"/>
      <c r="EX997" s="15"/>
      <c r="EY997" s="15"/>
      <c r="EZ997" s="15"/>
      <c r="FA997" s="15"/>
      <c r="FB997" s="15"/>
      <c r="FC997" s="15"/>
      <c r="FD997" s="15"/>
      <c r="FE997" s="15"/>
      <c r="FF997" s="15"/>
      <c r="FG997" s="15"/>
      <c r="FH997" s="15"/>
      <c r="FI997" s="15"/>
      <c r="FJ997" s="15"/>
      <c r="FK997" s="15"/>
      <c r="FL997" s="15"/>
      <c r="FM997" s="15"/>
      <c r="FN997" s="15"/>
      <c r="FO997" s="15"/>
      <c r="FP997" s="15"/>
      <c r="FQ997" s="15"/>
      <c r="FR997" s="15"/>
      <c r="FS997" s="15"/>
      <c r="FT997" s="15"/>
      <c r="FU997" s="15"/>
      <c r="FV997" s="15"/>
      <c r="FW997" s="15"/>
      <c r="FX997" s="15"/>
      <c r="FY997" s="15"/>
      <c r="FZ997" s="15"/>
      <c r="GA997" s="15"/>
      <c r="GB997" s="15"/>
      <c r="GC997" s="15"/>
      <c r="GD997" s="15"/>
      <c r="GE997" s="15"/>
      <c r="GF997" s="15"/>
      <c r="GG997" s="15"/>
      <c r="GH997" s="15"/>
      <c r="GI997" s="15"/>
      <c r="GJ997" s="15"/>
      <c r="GK997" s="15"/>
      <c r="GL997" s="15"/>
      <c r="GM997" s="15"/>
    </row>
    <row r="998" spans="1:195" s="12" customFormat="1" ht="28.5" customHeight="1" x14ac:dyDescent="0.4">
      <c r="A998" s="5"/>
      <c r="B998" s="36"/>
      <c r="C998" s="5"/>
      <c r="D998" s="5"/>
      <c r="E998" s="435" t="s">
        <v>233</v>
      </c>
      <c r="F998" s="435" t="s">
        <v>233</v>
      </c>
      <c r="G998" s="435">
        <v>0</v>
      </c>
      <c r="H998" s="435">
        <v>0</v>
      </c>
      <c r="I998" s="435">
        <v>0</v>
      </c>
      <c r="J998" s="435">
        <v>0</v>
      </c>
      <c r="K998" s="435">
        <v>0</v>
      </c>
      <c r="L998" s="435">
        <v>0</v>
      </c>
      <c r="M998" s="435">
        <v>0</v>
      </c>
      <c r="N998" s="435">
        <v>0</v>
      </c>
      <c r="O998" s="435">
        <v>0</v>
      </c>
      <c r="P998" s="435">
        <v>0</v>
      </c>
      <c r="Q998" s="435">
        <v>0</v>
      </c>
      <c r="R998" s="435">
        <v>0</v>
      </c>
      <c r="S998" s="435">
        <v>0</v>
      </c>
      <c r="T998" s="435">
        <v>0</v>
      </c>
      <c r="U998" s="435">
        <v>0</v>
      </c>
      <c r="V998" s="435">
        <v>0</v>
      </c>
      <c r="W998" s="435">
        <v>0</v>
      </c>
      <c r="X998" s="435">
        <v>0</v>
      </c>
      <c r="Y998" s="435">
        <v>0</v>
      </c>
      <c r="Z998" s="435">
        <v>0</v>
      </c>
      <c r="AA998" s="435">
        <v>0</v>
      </c>
      <c r="AB998" s="435">
        <v>0</v>
      </c>
      <c r="AC998" s="435">
        <v>0</v>
      </c>
      <c r="AD998" s="435">
        <v>0</v>
      </c>
      <c r="AE998" s="435">
        <v>0</v>
      </c>
      <c r="AF998" s="435">
        <v>0</v>
      </c>
      <c r="AG998" s="435">
        <v>0</v>
      </c>
      <c r="AH998" s="435">
        <v>0</v>
      </c>
      <c r="AI998" s="435">
        <v>0</v>
      </c>
      <c r="AJ998" s="435">
        <v>0</v>
      </c>
      <c r="AK998" s="435">
        <v>0</v>
      </c>
      <c r="AL998" s="435">
        <v>0</v>
      </c>
      <c r="AM998" s="435">
        <v>0</v>
      </c>
      <c r="AN998" s="435">
        <v>0</v>
      </c>
      <c r="AO998" s="435">
        <v>0</v>
      </c>
      <c r="AP998" s="435">
        <v>0</v>
      </c>
      <c r="AQ998" s="435">
        <v>0</v>
      </c>
      <c r="AR998" s="435">
        <v>0</v>
      </c>
      <c r="AS998" s="435">
        <v>0</v>
      </c>
      <c r="AT998" s="435">
        <v>0</v>
      </c>
      <c r="AU998" s="435">
        <v>0</v>
      </c>
      <c r="AV998" s="435">
        <v>0</v>
      </c>
      <c r="AW998" s="435">
        <v>0</v>
      </c>
      <c r="AX998" s="435">
        <v>0</v>
      </c>
      <c r="AY998" s="435">
        <v>0</v>
      </c>
      <c r="AZ998" s="435">
        <v>0</v>
      </c>
      <c r="BA998" s="435">
        <v>0</v>
      </c>
      <c r="BB998" s="435">
        <v>0</v>
      </c>
      <c r="BC998" s="435">
        <v>0</v>
      </c>
      <c r="BD998" s="435">
        <v>0</v>
      </c>
      <c r="BE998" s="435">
        <v>0</v>
      </c>
      <c r="BF998" s="435">
        <v>0</v>
      </c>
      <c r="BG998" s="435">
        <v>0</v>
      </c>
      <c r="BH998" s="435">
        <v>0</v>
      </c>
      <c r="BI998" s="435">
        <v>0</v>
      </c>
      <c r="BJ998" s="435">
        <v>0</v>
      </c>
      <c r="BK998" s="5"/>
      <c r="BL998" s="5"/>
      <c r="BM998" s="5"/>
      <c r="BN998" s="5"/>
      <c r="BO998" s="5"/>
      <c r="BP998" s="5"/>
      <c r="BQ998" s="5"/>
      <c r="BR998" s="5"/>
      <c r="BS998" s="435" t="s">
        <v>233</v>
      </c>
      <c r="BT998" s="435"/>
      <c r="BU998" s="435"/>
      <c r="BV998" s="435"/>
      <c r="BW998" s="435"/>
      <c r="BX998" s="435"/>
      <c r="BY998" s="435"/>
      <c r="BZ998" s="435"/>
      <c r="CA998" s="435"/>
      <c r="CB998" s="435"/>
      <c r="CC998" s="435"/>
      <c r="CD998" s="435"/>
      <c r="CE998" s="435"/>
      <c r="CF998" s="435"/>
      <c r="CG998" s="435"/>
      <c r="CH998" s="435"/>
      <c r="CI998" s="435"/>
      <c r="CJ998" s="435"/>
      <c r="CK998" s="435"/>
      <c r="CL998" s="435"/>
      <c r="CM998" s="435"/>
      <c r="CN998" s="435"/>
      <c r="CO998" s="435"/>
      <c r="CP998" s="435"/>
      <c r="CQ998" s="435"/>
      <c r="CR998" s="435"/>
      <c r="CS998" s="435"/>
      <c r="CT998" s="435"/>
      <c r="CU998" s="435"/>
      <c r="CV998" s="435"/>
      <c r="CW998" s="435"/>
      <c r="CX998" s="435"/>
      <c r="CY998" s="435"/>
      <c r="CZ998" s="435"/>
      <c r="DA998" s="435"/>
      <c r="DB998" s="435"/>
      <c r="DC998" s="435"/>
      <c r="DD998" s="435"/>
      <c r="DE998" s="435"/>
      <c r="DF998" s="435"/>
      <c r="DG998" s="435"/>
      <c r="DH998" s="435"/>
      <c r="DI998" s="435"/>
      <c r="DJ998" s="435"/>
      <c r="DK998" s="435"/>
      <c r="DL998" s="435"/>
      <c r="DM998" s="435"/>
      <c r="DN998" s="435"/>
      <c r="DO998" s="435"/>
      <c r="DP998" s="435"/>
      <c r="DQ998" s="435"/>
      <c r="DR998" s="435"/>
      <c r="DS998" s="435"/>
      <c r="DT998" s="435"/>
      <c r="DU998" s="435"/>
      <c r="DV998" s="435"/>
      <c r="DW998" s="435"/>
      <c r="DX998" s="435"/>
      <c r="DY998" s="5"/>
      <c r="DZ998" s="5"/>
      <c r="EA998" s="5"/>
      <c r="EB998" s="5"/>
      <c r="EC998" s="5"/>
      <c r="ED998" s="8"/>
      <c r="EE998" s="17"/>
      <c r="EF998" s="17"/>
      <c r="EG998" s="17"/>
      <c r="EH998" s="17"/>
      <c r="EI998" s="17"/>
      <c r="EJ998" s="17"/>
      <c r="EK998" s="17"/>
      <c r="EL998" s="17"/>
      <c r="EM998" s="17"/>
      <c r="EN998" s="17"/>
      <c r="EO998" s="17"/>
      <c r="EP998" s="17"/>
      <c r="EQ998" s="17"/>
      <c r="ER998" s="17"/>
      <c r="ES998" s="17"/>
      <c r="ET998" s="17"/>
      <c r="EU998" s="17"/>
      <c r="EV998" s="17"/>
      <c r="EW998" s="17"/>
      <c r="EX998" s="17"/>
      <c r="EY998" s="17"/>
      <c r="EZ998" s="17"/>
      <c r="FA998" s="17"/>
      <c r="FB998" s="17"/>
      <c r="FC998" s="17"/>
      <c r="FD998" s="17"/>
      <c r="FE998" s="17"/>
      <c r="FF998" s="17"/>
      <c r="FG998" s="17"/>
      <c r="FH998" s="17"/>
      <c r="FI998" s="17"/>
      <c r="FJ998" s="17"/>
      <c r="FK998" s="17"/>
      <c r="FL998" s="17"/>
      <c r="FM998" s="17"/>
      <c r="FN998" s="17"/>
      <c r="FO998" s="17"/>
      <c r="FP998" s="17"/>
      <c r="FQ998" s="17"/>
      <c r="FR998" s="17"/>
      <c r="FS998" s="17"/>
      <c r="FT998" s="17"/>
      <c r="FU998" s="17"/>
      <c r="FV998" s="17"/>
      <c r="FW998" s="17"/>
      <c r="FX998" s="17"/>
      <c r="FY998" s="17"/>
      <c r="FZ998" s="17"/>
      <c r="GA998" s="17"/>
      <c r="GB998" s="17"/>
      <c r="GC998" s="17"/>
      <c r="GD998" s="17"/>
      <c r="GE998" s="17"/>
      <c r="GF998" s="17"/>
      <c r="GG998" s="17"/>
      <c r="GH998" s="17"/>
      <c r="GI998" s="17"/>
      <c r="GJ998" s="17"/>
      <c r="GK998" s="17"/>
      <c r="GL998" s="17"/>
      <c r="GM998" s="17"/>
    </row>
    <row r="999" spans="1:195" s="12" customFormat="1" ht="28.5" customHeight="1" x14ac:dyDescent="0.4">
      <c r="A999" s="5"/>
      <c r="B999" s="36"/>
      <c r="C999" s="5"/>
      <c r="D999" s="5"/>
      <c r="E999" s="435" t="s">
        <v>235</v>
      </c>
      <c r="F999" s="435" t="s">
        <v>235</v>
      </c>
      <c r="G999" s="435">
        <v>0</v>
      </c>
      <c r="H999" s="435">
        <v>0</v>
      </c>
      <c r="I999" s="435">
        <v>0</v>
      </c>
      <c r="J999" s="435">
        <v>0</v>
      </c>
      <c r="K999" s="435">
        <v>0</v>
      </c>
      <c r="L999" s="435">
        <v>0</v>
      </c>
      <c r="M999" s="435">
        <v>0</v>
      </c>
      <c r="N999" s="435">
        <v>0</v>
      </c>
      <c r="O999" s="435">
        <v>0</v>
      </c>
      <c r="P999" s="435">
        <v>0</v>
      </c>
      <c r="Q999" s="435">
        <v>0</v>
      </c>
      <c r="R999" s="435">
        <v>0</v>
      </c>
      <c r="S999" s="435">
        <v>0</v>
      </c>
      <c r="T999" s="435">
        <v>0</v>
      </c>
      <c r="U999" s="435">
        <v>0</v>
      </c>
      <c r="V999" s="435">
        <v>0</v>
      </c>
      <c r="W999" s="435">
        <v>0</v>
      </c>
      <c r="X999" s="435">
        <v>0</v>
      </c>
      <c r="Y999" s="435">
        <v>0</v>
      </c>
      <c r="Z999" s="435">
        <v>0</v>
      </c>
      <c r="AA999" s="435">
        <v>0</v>
      </c>
      <c r="AB999" s="435">
        <v>0</v>
      </c>
      <c r="AC999" s="435">
        <v>0</v>
      </c>
      <c r="AD999" s="435">
        <v>0</v>
      </c>
      <c r="AE999" s="435">
        <v>0</v>
      </c>
      <c r="AF999" s="435">
        <v>0</v>
      </c>
      <c r="AG999" s="435">
        <v>0</v>
      </c>
      <c r="AH999" s="435">
        <v>0</v>
      </c>
      <c r="AI999" s="435">
        <v>0</v>
      </c>
      <c r="AJ999" s="435">
        <v>0</v>
      </c>
      <c r="AK999" s="435">
        <v>0</v>
      </c>
      <c r="AL999" s="435">
        <v>0</v>
      </c>
      <c r="AM999" s="435">
        <v>0</v>
      </c>
      <c r="AN999" s="435">
        <v>0</v>
      </c>
      <c r="AO999" s="435">
        <v>0</v>
      </c>
      <c r="AP999" s="435">
        <v>0</v>
      </c>
      <c r="AQ999" s="435">
        <v>0</v>
      </c>
      <c r="AR999" s="435">
        <v>0</v>
      </c>
      <c r="AS999" s="435">
        <v>0</v>
      </c>
      <c r="AT999" s="435">
        <v>0</v>
      </c>
      <c r="AU999" s="435">
        <v>0</v>
      </c>
      <c r="AV999" s="435">
        <v>0</v>
      </c>
      <c r="AW999" s="435">
        <v>0</v>
      </c>
      <c r="AX999" s="435">
        <v>0</v>
      </c>
      <c r="AY999" s="435">
        <v>0</v>
      </c>
      <c r="AZ999" s="435">
        <v>0</v>
      </c>
      <c r="BA999" s="435">
        <v>0</v>
      </c>
      <c r="BB999" s="435">
        <v>0</v>
      </c>
      <c r="BC999" s="435">
        <v>0</v>
      </c>
      <c r="BD999" s="435">
        <v>0</v>
      </c>
      <c r="BE999" s="435">
        <v>0</v>
      </c>
      <c r="BF999" s="435">
        <v>0</v>
      </c>
      <c r="BG999" s="435">
        <v>0</v>
      </c>
      <c r="BH999" s="435">
        <v>0</v>
      </c>
      <c r="BI999" s="435">
        <v>0</v>
      </c>
      <c r="BJ999" s="435">
        <v>0</v>
      </c>
      <c r="BK999" s="5"/>
      <c r="BL999" s="5"/>
      <c r="BM999" s="5"/>
      <c r="BN999" s="5"/>
      <c r="BO999" s="5"/>
      <c r="BP999" s="5"/>
      <c r="BQ999" s="5"/>
      <c r="BR999" s="5"/>
      <c r="BS999" s="435" t="s">
        <v>235</v>
      </c>
      <c r="BT999" s="435"/>
      <c r="BU999" s="435"/>
      <c r="BV999" s="435"/>
      <c r="BW999" s="435"/>
      <c r="BX999" s="435"/>
      <c r="BY999" s="435"/>
      <c r="BZ999" s="435"/>
      <c r="CA999" s="435"/>
      <c r="CB999" s="435"/>
      <c r="CC999" s="435"/>
      <c r="CD999" s="435"/>
      <c r="CE999" s="435"/>
      <c r="CF999" s="435"/>
      <c r="CG999" s="435"/>
      <c r="CH999" s="435"/>
      <c r="CI999" s="435"/>
      <c r="CJ999" s="435"/>
      <c r="CK999" s="435"/>
      <c r="CL999" s="435"/>
      <c r="CM999" s="435"/>
      <c r="CN999" s="435"/>
      <c r="CO999" s="435"/>
      <c r="CP999" s="435"/>
      <c r="CQ999" s="435"/>
      <c r="CR999" s="435"/>
      <c r="CS999" s="435"/>
      <c r="CT999" s="435"/>
      <c r="CU999" s="435"/>
      <c r="CV999" s="435"/>
      <c r="CW999" s="435"/>
      <c r="CX999" s="435"/>
      <c r="CY999" s="435"/>
      <c r="CZ999" s="435"/>
      <c r="DA999" s="435"/>
      <c r="DB999" s="435"/>
      <c r="DC999" s="435"/>
      <c r="DD999" s="435"/>
      <c r="DE999" s="435"/>
      <c r="DF999" s="435"/>
      <c r="DG999" s="435"/>
      <c r="DH999" s="435"/>
      <c r="DI999" s="435"/>
      <c r="DJ999" s="435"/>
      <c r="DK999" s="435"/>
      <c r="DL999" s="435"/>
      <c r="DM999" s="435"/>
      <c r="DN999" s="435"/>
      <c r="DO999" s="435"/>
      <c r="DP999" s="435"/>
      <c r="DQ999" s="435"/>
      <c r="DR999" s="435"/>
      <c r="DS999" s="435"/>
      <c r="DT999" s="435"/>
      <c r="DU999" s="435"/>
      <c r="DV999" s="435"/>
      <c r="DW999" s="435"/>
      <c r="DX999" s="435"/>
      <c r="DY999" s="5"/>
      <c r="DZ999" s="5"/>
      <c r="EA999" s="5"/>
      <c r="EB999" s="5"/>
      <c r="EC999" s="5"/>
      <c r="ED999" s="8"/>
      <c r="EE999" s="17"/>
      <c r="EF999" s="17"/>
      <c r="EG999" s="17"/>
      <c r="EH999" s="17"/>
      <c r="EI999" s="17"/>
      <c r="EJ999" s="17"/>
      <c r="EK999" s="17"/>
      <c r="EL999" s="17"/>
      <c r="EM999" s="17"/>
      <c r="EN999" s="17"/>
      <c r="EO999" s="17"/>
      <c r="EP999" s="17"/>
      <c r="EQ999" s="17"/>
      <c r="ER999" s="17"/>
      <c r="ES999" s="17"/>
      <c r="ET999" s="17"/>
      <c r="EU999" s="17"/>
      <c r="EV999" s="17"/>
      <c r="EW999" s="17"/>
      <c r="EX999" s="17"/>
      <c r="EY999" s="17"/>
      <c r="EZ999" s="17"/>
      <c r="FA999" s="17"/>
      <c r="FB999" s="17"/>
      <c r="FC999" s="17"/>
      <c r="FD999" s="17"/>
      <c r="FE999" s="17"/>
      <c r="FF999" s="17"/>
      <c r="FG999" s="17"/>
      <c r="FH999" s="17"/>
      <c r="FI999" s="17"/>
      <c r="FJ999" s="17"/>
      <c r="FK999" s="17"/>
      <c r="FL999" s="17"/>
      <c r="FM999" s="17"/>
      <c r="FN999" s="17"/>
      <c r="FO999" s="17"/>
      <c r="FP999" s="17"/>
      <c r="FQ999" s="17"/>
      <c r="FR999" s="17"/>
      <c r="FS999" s="17"/>
      <c r="FT999" s="17"/>
      <c r="FU999" s="17"/>
      <c r="FV999" s="17"/>
      <c r="FW999" s="17"/>
      <c r="FX999" s="17"/>
      <c r="FY999" s="17"/>
      <c r="FZ999" s="17"/>
      <c r="GA999" s="17"/>
      <c r="GB999" s="17"/>
      <c r="GC999" s="17"/>
      <c r="GD999" s="17"/>
      <c r="GE999" s="17"/>
      <c r="GF999" s="17"/>
      <c r="GG999" s="17"/>
      <c r="GH999" s="17"/>
      <c r="GI999" s="17"/>
      <c r="GJ999" s="17"/>
      <c r="GK999" s="17"/>
      <c r="GL999" s="17"/>
      <c r="GM999" s="17"/>
    </row>
    <row r="1000" spans="1:195" s="12" customFormat="1" ht="14.25" customHeight="1" x14ac:dyDescent="0.4">
      <c r="A1000" s="5"/>
      <c r="B1000" s="36"/>
      <c r="C1000" s="5"/>
      <c r="D1000" s="5"/>
      <c r="E1000" s="435" t="s">
        <v>237</v>
      </c>
      <c r="F1000" s="435" t="s">
        <v>237</v>
      </c>
      <c r="G1000" s="435">
        <v>0</v>
      </c>
      <c r="H1000" s="435">
        <v>0</v>
      </c>
      <c r="I1000" s="435">
        <v>0</v>
      </c>
      <c r="J1000" s="435">
        <v>0</v>
      </c>
      <c r="K1000" s="435">
        <v>0</v>
      </c>
      <c r="L1000" s="435">
        <v>0</v>
      </c>
      <c r="M1000" s="435">
        <v>0</v>
      </c>
      <c r="N1000" s="435">
        <v>0</v>
      </c>
      <c r="O1000" s="435">
        <v>0</v>
      </c>
      <c r="P1000" s="435">
        <v>0</v>
      </c>
      <c r="Q1000" s="435">
        <v>0</v>
      </c>
      <c r="R1000" s="435">
        <v>0</v>
      </c>
      <c r="S1000" s="435">
        <v>0</v>
      </c>
      <c r="T1000" s="435">
        <v>0</v>
      </c>
      <c r="U1000" s="435">
        <v>0</v>
      </c>
      <c r="V1000" s="435">
        <v>0</v>
      </c>
      <c r="W1000" s="435">
        <v>0</v>
      </c>
      <c r="X1000" s="435">
        <v>0</v>
      </c>
      <c r="Y1000" s="435">
        <v>0</v>
      </c>
      <c r="Z1000" s="435">
        <v>0</v>
      </c>
      <c r="AA1000" s="435">
        <v>0</v>
      </c>
      <c r="AB1000" s="435">
        <v>0</v>
      </c>
      <c r="AC1000" s="435">
        <v>0</v>
      </c>
      <c r="AD1000" s="435">
        <v>0</v>
      </c>
      <c r="AE1000" s="435">
        <v>0</v>
      </c>
      <c r="AF1000" s="435">
        <v>0</v>
      </c>
      <c r="AG1000" s="435">
        <v>0</v>
      </c>
      <c r="AH1000" s="435">
        <v>0</v>
      </c>
      <c r="AI1000" s="435">
        <v>0</v>
      </c>
      <c r="AJ1000" s="435">
        <v>0</v>
      </c>
      <c r="AK1000" s="435">
        <v>0</v>
      </c>
      <c r="AL1000" s="435">
        <v>0</v>
      </c>
      <c r="AM1000" s="435">
        <v>0</v>
      </c>
      <c r="AN1000" s="435">
        <v>0</v>
      </c>
      <c r="AO1000" s="435">
        <v>0</v>
      </c>
      <c r="AP1000" s="435">
        <v>0</v>
      </c>
      <c r="AQ1000" s="435">
        <v>0</v>
      </c>
      <c r="AR1000" s="435">
        <v>0</v>
      </c>
      <c r="AS1000" s="435">
        <v>0</v>
      </c>
      <c r="AT1000" s="435">
        <v>0</v>
      </c>
      <c r="AU1000" s="435">
        <v>0</v>
      </c>
      <c r="AV1000" s="435">
        <v>0</v>
      </c>
      <c r="AW1000" s="435">
        <v>0</v>
      </c>
      <c r="AX1000" s="435">
        <v>0</v>
      </c>
      <c r="AY1000" s="435">
        <v>0</v>
      </c>
      <c r="AZ1000" s="435">
        <v>0</v>
      </c>
      <c r="BA1000" s="435">
        <v>0</v>
      </c>
      <c r="BB1000" s="435">
        <v>0</v>
      </c>
      <c r="BC1000" s="435">
        <v>0</v>
      </c>
      <c r="BD1000" s="435">
        <v>0</v>
      </c>
      <c r="BE1000" s="435">
        <v>0</v>
      </c>
      <c r="BF1000" s="435">
        <v>0</v>
      </c>
      <c r="BG1000" s="435">
        <v>0</v>
      </c>
      <c r="BH1000" s="435">
        <v>0</v>
      </c>
      <c r="BI1000" s="435">
        <v>0</v>
      </c>
      <c r="BJ1000" s="435">
        <v>0</v>
      </c>
      <c r="BK1000" s="5"/>
      <c r="BL1000" s="5"/>
      <c r="BM1000" s="5"/>
      <c r="BN1000" s="5"/>
      <c r="BO1000" s="5"/>
      <c r="BP1000" s="5"/>
      <c r="BQ1000" s="5"/>
      <c r="BR1000" s="5"/>
      <c r="BS1000" s="435" t="s">
        <v>237</v>
      </c>
      <c r="BT1000" s="435"/>
      <c r="BU1000" s="435"/>
      <c r="BV1000" s="435"/>
      <c r="BW1000" s="435"/>
      <c r="BX1000" s="435"/>
      <c r="BY1000" s="435"/>
      <c r="BZ1000" s="435"/>
      <c r="CA1000" s="435"/>
      <c r="CB1000" s="435"/>
      <c r="CC1000" s="435"/>
      <c r="CD1000" s="435"/>
      <c r="CE1000" s="435"/>
      <c r="CF1000" s="435"/>
      <c r="CG1000" s="435"/>
      <c r="CH1000" s="435"/>
      <c r="CI1000" s="435"/>
      <c r="CJ1000" s="435"/>
      <c r="CK1000" s="435"/>
      <c r="CL1000" s="435"/>
      <c r="CM1000" s="435"/>
      <c r="CN1000" s="435"/>
      <c r="CO1000" s="435"/>
      <c r="CP1000" s="435"/>
      <c r="CQ1000" s="435"/>
      <c r="CR1000" s="435"/>
      <c r="CS1000" s="435"/>
      <c r="CT1000" s="435"/>
      <c r="CU1000" s="435"/>
      <c r="CV1000" s="435"/>
      <c r="CW1000" s="435"/>
      <c r="CX1000" s="435"/>
      <c r="CY1000" s="435"/>
      <c r="CZ1000" s="435"/>
      <c r="DA1000" s="435"/>
      <c r="DB1000" s="435"/>
      <c r="DC1000" s="435"/>
      <c r="DD1000" s="435"/>
      <c r="DE1000" s="435"/>
      <c r="DF1000" s="435"/>
      <c r="DG1000" s="435"/>
      <c r="DH1000" s="435"/>
      <c r="DI1000" s="435"/>
      <c r="DJ1000" s="435"/>
      <c r="DK1000" s="435"/>
      <c r="DL1000" s="435"/>
      <c r="DM1000" s="435"/>
      <c r="DN1000" s="435"/>
      <c r="DO1000" s="435"/>
      <c r="DP1000" s="435"/>
      <c r="DQ1000" s="435"/>
      <c r="DR1000" s="435"/>
      <c r="DS1000" s="435"/>
      <c r="DT1000" s="435"/>
      <c r="DU1000" s="435"/>
      <c r="DV1000" s="435"/>
      <c r="DW1000" s="435"/>
      <c r="DX1000" s="435"/>
      <c r="DY1000" s="5"/>
      <c r="DZ1000" s="5"/>
      <c r="EA1000" s="5"/>
      <c r="EB1000" s="5"/>
      <c r="EC1000" s="5"/>
      <c r="ED1000" s="8"/>
      <c r="EE1000" s="17"/>
      <c r="EF1000" s="17"/>
      <c r="EG1000" s="17"/>
      <c r="EH1000" s="17"/>
      <c r="EI1000" s="17"/>
      <c r="EJ1000" s="17"/>
      <c r="EK1000" s="17"/>
      <c r="EL1000" s="17"/>
      <c r="EM1000" s="17"/>
      <c r="EN1000" s="17"/>
      <c r="EO1000" s="17"/>
      <c r="EP1000" s="17"/>
      <c r="EQ1000" s="17"/>
      <c r="ER1000" s="17"/>
      <c r="ES1000" s="17"/>
      <c r="ET1000" s="17"/>
      <c r="EU1000" s="17"/>
      <c r="EV1000" s="17"/>
      <c r="EW1000" s="17"/>
      <c r="EX1000" s="17"/>
      <c r="EY1000" s="17"/>
      <c r="EZ1000" s="17"/>
      <c r="FA1000" s="17"/>
      <c r="FB1000" s="17"/>
      <c r="FC1000" s="17"/>
      <c r="FD1000" s="17"/>
      <c r="FE1000" s="17"/>
      <c r="FF1000" s="17"/>
      <c r="FG1000" s="17"/>
      <c r="FH1000" s="17"/>
      <c r="FI1000" s="17"/>
      <c r="FJ1000" s="17"/>
      <c r="FK1000" s="17"/>
      <c r="FL1000" s="17"/>
      <c r="FM1000" s="17"/>
      <c r="FN1000" s="17"/>
      <c r="FO1000" s="17"/>
      <c r="FP1000" s="17"/>
      <c r="FQ1000" s="17"/>
      <c r="FR1000" s="17"/>
      <c r="FS1000" s="17"/>
      <c r="FT1000" s="17"/>
      <c r="FU1000" s="17"/>
      <c r="FV1000" s="17"/>
      <c r="FW1000" s="17"/>
      <c r="FX1000" s="17"/>
      <c r="FY1000" s="17"/>
      <c r="FZ1000" s="17"/>
      <c r="GA1000" s="17"/>
      <c r="GB1000" s="17"/>
      <c r="GC1000" s="17"/>
      <c r="GD1000" s="17"/>
      <c r="GE1000" s="17"/>
      <c r="GF1000" s="17"/>
      <c r="GG1000" s="17"/>
      <c r="GH1000" s="17"/>
      <c r="GI1000" s="17"/>
      <c r="GJ1000" s="17"/>
      <c r="GK1000" s="17"/>
      <c r="GL1000" s="17"/>
      <c r="GM1000" s="17"/>
    </row>
    <row r="1001" spans="1:195" s="12" customFormat="1" ht="14.25" customHeight="1" x14ac:dyDescent="0.4">
      <c r="A1001" s="5"/>
      <c r="B1001" s="36"/>
      <c r="C1001" s="5"/>
      <c r="D1001" s="5"/>
      <c r="E1001" s="435" t="s">
        <v>239</v>
      </c>
      <c r="F1001" s="435" t="s">
        <v>239</v>
      </c>
      <c r="G1001" s="435">
        <v>0</v>
      </c>
      <c r="H1001" s="435">
        <v>0</v>
      </c>
      <c r="I1001" s="435">
        <v>0</v>
      </c>
      <c r="J1001" s="435">
        <v>0</v>
      </c>
      <c r="K1001" s="435">
        <v>0</v>
      </c>
      <c r="L1001" s="435">
        <v>0</v>
      </c>
      <c r="M1001" s="435">
        <v>0</v>
      </c>
      <c r="N1001" s="435">
        <v>0</v>
      </c>
      <c r="O1001" s="435">
        <v>0</v>
      </c>
      <c r="P1001" s="435">
        <v>0</v>
      </c>
      <c r="Q1001" s="435">
        <v>0</v>
      </c>
      <c r="R1001" s="435">
        <v>0</v>
      </c>
      <c r="S1001" s="435">
        <v>0</v>
      </c>
      <c r="T1001" s="435">
        <v>0</v>
      </c>
      <c r="U1001" s="435">
        <v>0</v>
      </c>
      <c r="V1001" s="435">
        <v>0</v>
      </c>
      <c r="W1001" s="435">
        <v>0</v>
      </c>
      <c r="X1001" s="435">
        <v>0</v>
      </c>
      <c r="Y1001" s="435">
        <v>0</v>
      </c>
      <c r="Z1001" s="435">
        <v>0</v>
      </c>
      <c r="AA1001" s="435">
        <v>0</v>
      </c>
      <c r="AB1001" s="435">
        <v>0</v>
      </c>
      <c r="AC1001" s="435">
        <v>0</v>
      </c>
      <c r="AD1001" s="435">
        <v>0</v>
      </c>
      <c r="AE1001" s="435">
        <v>0</v>
      </c>
      <c r="AF1001" s="435">
        <v>0</v>
      </c>
      <c r="AG1001" s="435">
        <v>0</v>
      </c>
      <c r="AH1001" s="435">
        <v>0</v>
      </c>
      <c r="AI1001" s="435">
        <v>0</v>
      </c>
      <c r="AJ1001" s="435">
        <v>0</v>
      </c>
      <c r="AK1001" s="435">
        <v>0</v>
      </c>
      <c r="AL1001" s="435">
        <v>0</v>
      </c>
      <c r="AM1001" s="435">
        <v>0</v>
      </c>
      <c r="AN1001" s="435">
        <v>0</v>
      </c>
      <c r="AO1001" s="435">
        <v>0</v>
      </c>
      <c r="AP1001" s="435">
        <v>0</v>
      </c>
      <c r="AQ1001" s="435">
        <v>0</v>
      </c>
      <c r="AR1001" s="435">
        <v>0</v>
      </c>
      <c r="AS1001" s="435">
        <v>0</v>
      </c>
      <c r="AT1001" s="435">
        <v>0</v>
      </c>
      <c r="AU1001" s="435">
        <v>0</v>
      </c>
      <c r="AV1001" s="435">
        <v>0</v>
      </c>
      <c r="AW1001" s="435">
        <v>0</v>
      </c>
      <c r="AX1001" s="435">
        <v>0</v>
      </c>
      <c r="AY1001" s="435">
        <v>0</v>
      </c>
      <c r="AZ1001" s="435">
        <v>0</v>
      </c>
      <c r="BA1001" s="435">
        <v>0</v>
      </c>
      <c r="BB1001" s="435">
        <v>0</v>
      </c>
      <c r="BC1001" s="435">
        <v>0</v>
      </c>
      <c r="BD1001" s="435">
        <v>0</v>
      </c>
      <c r="BE1001" s="435">
        <v>0</v>
      </c>
      <c r="BF1001" s="435">
        <v>0</v>
      </c>
      <c r="BG1001" s="435">
        <v>0</v>
      </c>
      <c r="BH1001" s="435">
        <v>0</v>
      </c>
      <c r="BI1001" s="435">
        <v>0</v>
      </c>
      <c r="BJ1001" s="435">
        <v>0</v>
      </c>
      <c r="BK1001" s="5"/>
      <c r="BL1001" s="5"/>
      <c r="BM1001" s="5"/>
      <c r="BN1001" s="5"/>
      <c r="BO1001" s="5"/>
      <c r="BP1001" s="5"/>
      <c r="BQ1001" s="5"/>
      <c r="BR1001" s="5"/>
      <c r="BS1001" s="435" t="s">
        <v>239</v>
      </c>
      <c r="BT1001" s="435"/>
      <c r="BU1001" s="435"/>
      <c r="BV1001" s="435"/>
      <c r="BW1001" s="435"/>
      <c r="BX1001" s="435"/>
      <c r="BY1001" s="435"/>
      <c r="BZ1001" s="435"/>
      <c r="CA1001" s="435"/>
      <c r="CB1001" s="435"/>
      <c r="CC1001" s="435"/>
      <c r="CD1001" s="435"/>
      <c r="CE1001" s="435"/>
      <c r="CF1001" s="435"/>
      <c r="CG1001" s="435"/>
      <c r="CH1001" s="435"/>
      <c r="CI1001" s="435"/>
      <c r="CJ1001" s="435"/>
      <c r="CK1001" s="435"/>
      <c r="CL1001" s="435"/>
      <c r="CM1001" s="435"/>
      <c r="CN1001" s="435"/>
      <c r="CO1001" s="435"/>
      <c r="CP1001" s="435"/>
      <c r="CQ1001" s="435"/>
      <c r="CR1001" s="435"/>
      <c r="CS1001" s="435"/>
      <c r="CT1001" s="435"/>
      <c r="CU1001" s="435"/>
      <c r="CV1001" s="435"/>
      <c r="CW1001" s="435"/>
      <c r="CX1001" s="435"/>
      <c r="CY1001" s="435"/>
      <c r="CZ1001" s="435"/>
      <c r="DA1001" s="435"/>
      <c r="DB1001" s="435"/>
      <c r="DC1001" s="435"/>
      <c r="DD1001" s="435"/>
      <c r="DE1001" s="435"/>
      <c r="DF1001" s="435"/>
      <c r="DG1001" s="435"/>
      <c r="DH1001" s="435"/>
      <c r="DI1001" s="435"/>
      <c r="DJ1001" s="435"/>
      <c r="DK1001" s="435"/>
      <c r="DL1001" s="435"/>
      <c r="DM1001" s="435"/>
      <c r="DN1001" s="435"/>
      <c r="DO1001" s="435"/>
      <c r="DP1001" s="435"/>
      <c r="DQ1001" s="435"/>
      <c r="DR1001" s="435"/>
      <c r="DS1001" s="435"/>
      <c r="DT1001" s="435"/>
      <c r="DU1001" s="435"/>
      <c r="DV1001" s="435"/>
      <c r="DW1001" s="435"/>
      <c r="DX1001" s="435"/>
      <c r="DY1001" s="5"/>
      <c r="DZ1001" s="5"/>
      <c r="EA1001" s="5"/>
      <c r="EB1001" s="5"/>
      <c r="EC1001" s="5"/>
      <c r="ED1001" s="8"/>
      <c r="EE1001" s="17"/>
      <c r="EF1001" s="17"/>
      <c r="EG1001" s="17"/>
      <c r="EH1001" s="17"/>
      <c r="EI1001" s="17"/>
      <c r="EJ1001" s="17"/>
      <c r="EK1001" s="17"/>
      <c r="EL1001" s="17"/>
      <c r="EM1001" s="17"/>
      <c r="EN1001" s="17"/>
      <c r="EO1001" s="17"/>
      <c r="EP1001" s="17"/>
      <c r="EQ1001" s="17"/>
      <c r="ER1001" s="17"/>
      <c r="ES1001" s="17"/>
      <c r="ET1001" s="17"/>
      <c r="EU1001" s="17"/>
      <c r="EV1001" s="17"/>
      <c r="EW1001" s="17"/>
      <c r="EX1001" s="17"/>
      <c r="EY1001" s="17"/>
      <c r="EZ1001" s="17"/>
      <c r="FA1001" s="17"/>
      <c r="FB1001" s="17"/>
      <c r="FC1001" s="17"/>
      <c r="FD1001" s="17"/>
      <c r="FE1001" s="17"/>
      <c r="FF1001" s="17"/>
      <c r="FG1001" s="17"/>
      <c r="FH1001" s="17"/>
      <c r="FI1001" s="17"/>
      <c r="FJ1001" s="17"/>
      <c r="FK1001" s="17"/>
      <c r="FL1001" s="17"/>
      <c r="FM1001" s="17"/>
      <c r="FN1001" s="17"/>
      <c r="FO1001" s="17"/>
      <c r="FP1001" s="17"/>
      <c r="FQ1001" s="17"/>
      <c r="FR1001" s="17"/>
      <c r="FS1001" s="17"/>
      <c r="FT1001" s="17"/>
      <c r="FU1001" s="17"/>
      <c r="FV1001" s="17"/>
      <c r="FW1001" s="17"/>
      <c r="FX1001" s="17"/>
      <c r="FY1001" s="17"/>
      <c r="FZ1001" s="17"/>
      <c r="GA1001" s="17"/>
      <c r="GB1001" s="17"/>
      <c r="GC1001" s="17"/>
      <c r="GD1001" s="17"/>
      <c r="GE1001" s="17"/>
      <c r="GF1001" s="17"/>
      <c r="GG1001" s="17"/>
      <c r="GH1001" s="17"/>
      <c r="GI1001" s="17"/>
      <c r="GJ1001" s="17"/>
      <c r="GK1001" s="17"/>
      <c r="GL1001" s="17"/>
      <c r="GM1001" s="17"/>
    </row>
    <row r="1002" spans="1:195" s="12" customFormat="1" ht="14.25" customHeight="1" x14ac:dyDescent="0.4">
      <c r="A1002" s="5"/>
      <c r="B1002" s="36"/>
      <c r="C1002" s="5"/>
      <c r="D1002" s="5"/>
      <c r="E1002" s="435" t="s">
        <v>137</v>
      </c>
      <c r="F1002" s="435" t="s">
        <v>137</v>
      </c>
      <c r="G1002" s="435">
        <v>0</v>
      </c>
      <c r="H1002" s="435">
        <v>0</v>
      </c>
      <c r="I1002" s="435">
        <v>0</v>
      </c>
      <c r="J1002" s="435">
        <v>0</v>
      </c>
      <c r="K1002" s="435">
        <v>0</v>
      </c>
      <c r="L1002" s="435">
        <v>0</v>
      </c>
      <c r="M1002" s="435">
        <v>0</v>
      </c>
      <c r="N1002" s="435">
        <v>0</v>
      </c>
      <c r="O1002" s="435">
        <v>0</v>
      </c>
      <c r="P1002" s="435">
        <v>0</v>
      </c>
      <c r="Q1002" s="435">
        <v>0</v>
      </c>
      <c r="R1002" s="435">
        <v>0</v>
      </c>
      <c r="S1002" s="435">
        <v>0</v>
      </c>
      <c r="T1002" s="435">
        <v>0</v>
      </c>
      <c r="U1002" s="435">
        <v>0</v>
      </c>
      <c r="V1002" s="435">
        <v>0</v>
      </c>
      <c r="W1002" s="435">
        <v>0</v>
      </c>
      <c r="X1002" s="435">
        <v>0</v>
      </c>
      <c r="Y1002" s="435">
        <v>0</v>
      </c>
      <c r="Z1002" s="435">
        <v>0</v>
      </c>
      <c r="AA1002" s="435">
        <v>0</v>
      </c>
      <c r="AB1002" s="435">
        <v>0</v>
      </c>
      <c r="AC1002" s="435">
        <v>0</v>
      </c>
      <c r="AD1002" s="435">
        <v>0</v>
      </c>
      <c r="AE1002" s="435">
        <v>0</v>
      </c>
      <c r="AF1002" s="435">
        <v>0</v>
      </c>
      <c r="AG1002" s="435">
        <v>0</v>
      </c>
      <c r="AH1002" s="435">
        <v>0</v>
      </c>
      <c r="AI1002" s="435">
        <v>0</v>
      </c>
      <c r="AJ1002" s="435">
        <v>0</v>
      </c>
      <c r="AK1002" s="435">
        <v>0</v>
      </c>
      <c r="AL1002" s="435">
        <v>0</v>
      </c>
      <c r="AM1002" s="435">
        <v>0</v>
      </c>
      <c r="AN1002" s="435">
        <v>0</v>
      </c>
      <c r="AO1002" s="435">
        <v>0</v>
      </c>
      <c r="AP1002" s="435">
        <v>0</v>
      </c>
      <c r="AQ1002" s="435">
        <v>0</v>
      </c>
      <c r="AR1002" s="435">
        <v>0</v>
      </c>
      <c r="AS1002" s="435">
        <v>0</v>
      </c>
      <c r="AT1002" s="435">
        <v>0</v>
      </c>
      <c r="AU1002" s="435">
        <v>0</v>
      </c>
      <c r="AV1002" s="435">
        <v>0</v>
      </c>
      <c r="AW1002" s="435">
        <v>0</v>
      </c>
      <c r="AX1002" s="435">
        <v>0</v>
      </c>
      <c r="AY1002" s="435">
        <v>0</v>
      </c>
      <c r="AZ1002" s="435">
        <v>0</v>
      </c>
      <c r="BA1002" s="435">
        <v>0</v>
      </c>
      <c r="BB1002" s="435">
        <v>0</v>
      </c>
      <c r="BC1002" s="435">
        <v>0</v>
      </c>
      <c r="BD1002" s="435">
        <v>0</v>
      </c>
      <c r="BE1002" s="435">
        <v>0</v>
      </c>
      <c r="BF1002" s="435">
        <v>0</v>
      </c>
      <c r="BG1002" s="435">
        <v>0</v>
      </c>
      <c r="BH1002" s="435">
        <v>0</v>
      </c>
      <c r="BI1002" s="435">
        <v>0</v>
      </c>
      <c r="BJ1002" s="435">
        <v>0</v>
      </c>
      <c r="BK1002" s="5"/>
      <c r="BL1002" s="5"/>
      <c r="BM1002" s="5"/>
      <c r="BN1002" s="5"/>
      <c r="BO1002" s="5"/>
      <c r="BP1002" s="5"/>
      <c r="BQ1002" s="5"/>
      <c r="BR1002" s="5"/>
      <c r="BS1002" s="435" t="s">
        <v>137</v>
      </c>
      <c r="BT1002" s="435"/>
      <c r="BU1002" s="435"/>
      <c r="BV1002" s="435"/>
      <c r="BW1002" s="435"/>
      <c r="BX1002" s="435"/>
      <c r="BY1002" s="435"/>
      <c r="BZ1002" s="435"/>
      <c r="CA1002" s="435"/>
      <c r="CB1002" s="435"/>
      <c r="CC1002" s="435"/>
      <c r="CD1002" s="435"/>
      <c r="CE1002" s="435"/>
      <c r="CF1002" s="435"/>
      <c r="CG1002" s="435"/>
      <c r="CH1002" s="435"/>
      <c r="CI1002" s="435"/>
      <c r="CJ1002" s="435"/>
      <c r="CK1002" s="435"/>
      <c r="CL1002" s="435"/>
      <c r="CM1002" s="435"/>
      <c r="CN1002" s="435"/>
      <c r="CO1002" s="435"/>
      <c r="CP1002" s="435"/>
      <c r="CQ1002" s="435"/>
      <c r="CR1002" s="435"/>
      <c r="CS1002" s="435"/>
      <c r="CT1002" s="435"/>
      <c r="CU1002" s="435"/>
      <c r="CV1002" s="435"/>
      <c r="CW1002" s="435"/>
      <c r="CX1002" s="435"/>
      <c r="CY1002" s="435"/>
      <c r="CZ1002" s="435"/>
      <c r="DA1002" s="435"/>
      <c r="DB1002" s="435"/>
      <c r="DC1002" s="435"/>
      <c r="DD1002" s="435"/>
      <c r="DE1002" s="435"/>
      <c r="DF1002" s="435"/>
      <c r="DG1002" s="435"/>
      <c r="DH1002" s="435"/>
      <c r="DI1002" s="435"/>
      <c r="DJ1002" s="435"/>
      <c r="DK1002" s="435"/>
      <c r="DL1002" s="435"/>
      <c r="DM1002" s="435"/>
      <c r="DN1002" s="435"/>
      <c r="DO1002" s="435"/>
      <c r="DP1002" s="435"/>
      <c r="DQ1002" s="435"/>
      <c r="DR1002" s="435"/>
      <c r="DS1002" s="435"/>
      <c r="DT1002" s="435"/>
      <c r="DU1002" s="435"/>
      <c r="DV1002" s="435"/>
      <c r="DW1002" s="435"/>
      <c r="DX1002" s="435"/>
      <c r="DY1002" s="5"/>
      <c r="DZ1002" s="5"/>
      <c r="EA1002" s="5"/>
      <c r="EB1002" s="5"/>
      <c r="EC1002" s="5"/>
      <c r="ED1002" s="8"/>
      <c r="EE1002" s="17"/>
      <c r="EF1002" s="17"/>
      <c r="EG1002" s="17"/>
      <c r="EH1002" s="17"/>
      <c r="EI1002" s="17"/>
      <c r="EJ1002" s="17"/>
      <c r="EK1002" s="17"/>
      <c r="EL1002" s="17"/>
      <c r="EM1002" s="17"/>
      <c r="EN1002" s="17"/>
      <c r="EO1002" s="17"/>
      <c r="EP1002" s="17"/>
      <c r="EQ1002" s="17"/>
      <c r="ER1002" s="17"/>
      <c r="ES1002" s="17"/>
      <c r="ET1002" s="17"/>
      <c r="EU1002" s="17"/>
      <c r="EV1002" s="17"/>
      <c r="EW1002" s="17"/>
      <c r="EX1002" s="17"/>
      <c r="EY1002" s="17"/>
      <c r="EZ1002" s="17"/>
      <c r="FA1002" s="17"/>
      <c r="FB1002" s="17"/>
      <c r="FC1002" s="17"/>
      <c r="FD1002" s="17"/>
      <c r="FE1002" s="17"/>
      <c r="FF1002" s="17"/>
      <c r="FG1002" s="17"/>
      <c r="FH1002" s="17"/>
      <c r="FI1002" s="17"/>
      <c r="FJ1002" s="17"/>
      <c r="FK1002" s="17"/>
      <c r="FL1002" s="17"/>
      <c r="FM1002" s="17"/>
      <c r="FN1002" s="17"/>
      <c r="FO1002" s="17"/>
      <c r="FP1002" s="17"/>
      <c r="FQ1002" s="17"/>
      <c r="FR1002" s="17"/>
      <c r="FS1002" s="17"/>
      <c r="FT1002" s="17"/>
      <c r="FU1002" s="17"/>
      <c r="FV1002" s="17"/>
      <c r="FW1002" s="17"/>
      <c r="FX1002" s="17"/>
      <c r="FY1002" s="17"/>
      <c r="FZ1002" s="17"/>
      <c r="GA1002" s="17"/>
      <c r="GB1002" s="17"/>
      <c r="GC1002" s="17"/>
      <c r="GD1002" s="17"/>
      <c r="GE1002" s="17"/>
      <c r="GF1002" s="17"/>
      <c r="GG1002" s="17"/>
      <c r="GH1002" s="17"/>
      <c r="GI1002" s="17"/>
      <c r="GJ1002" s="17"/>
      <c r="GK1002" s="17"/>
      <c r="GL1002" s="17"/>
      <c r="GM1002" s="17"/>
    </row>
    <row r="1003" spans="1:195" s="12" customFormat="1" ht="28.5" customHeight="1" x14ac:dyDescent="0.4">
      <c r="A1003" s="5"/>
      <c r="B1003" s="36"/>
      <c r="C1003" s="5"/>
      <c r="D1003" s="5"/>
      <c r="E1003" s="435" t="s">
        <v>286</v>
      </c>
      <c r="F1003" s="435" t="s">
        <v>286</v>
      </c>
      <c r="G1003" s="435">
        <v>0</v>
      </c>
      <c r="H1003" s="435">
        <v>0</v>
      </c>
      <c r="I1003" s="435">
        <v>0</v>
      </c>
      <c r="J1003" s="435">
        <v>0</v>
      </c>
      <c r="K1003" s="435">
        <v>0</v>
      </c>
      <c r="L1003" s="435">
        <v>0</v>
      </c>
      <c r="M1003" s="435">
        <v>0</v>
      </c>
      <c r="N1003" s="435">
        <v>0</v>
      </c>
      <c r="O1003" s="435">
        <v>0</v>
      </c>
      <c r="P1003" s="435">
        <v>0</v>
      </c>
      <c r="Q1003" s="435">
        <v>0</v>
      </c>
      <c r="R1003" s="435">
        <v>0</v>
      </c>
      <c r="S1003" s="435">
        <v>0</v>
      </c>
      <c r="T1003" s="435">
        <v>0</v>
      </c>
      <c r="U1003" s="435">
        <v>0</v>
      </c>
      <c r="V1003" s="435">
        <v>0</v>
      </c>
      <c r="W1003" s="435">
        <v>0</v>
      </c>
      <c r="X1003" s="435">
        <v>0</v>
      </c>
      <c r="Y1003" s="435">
        <v>0</v>
      </c>
      <c r="Z1003" s="435">
        <v>0</v>
      </c>
      <c r="AA1003" s="435">
        <v>0</v>
      </c>
      <c r="AB1003" s="435">
        <v>0</v>
      </c>
      <c r="AC1003" s="435">
        <v>0</v>
      </c>
      <c r="AD1003" s="435">
        <v>0</v>
      </c>
      <c r="AE1003" s="435">
        <v>0</v>
      </c>
      <c r="AF1003" s="435">
        <v>0</v>
      </c>
      <c r="AG1003" s="435">
        <v>0</v>
      </c>
      <c r="AH1003" s="435">
        <v>0</v>
      </c>
      <c r="AI1003" s="435">
        <v>0</v>
      </c>
      <c r="AJ1003" s="435">
        <v>0</v>
      </c>
      <c r="AK1003" s="435">
        <v>0</v>
      </c>
      <c r="AL1003" s="435">
        <v>0</v>
      </c>
      <c r="AM1003" s="435">
        <v>0</v>
      </c>
      <c r="AN1003" s="435">
        <v>0</v>
      </c>
      <c r="AO1003" s="435">
        <v>0</v>
      </c>
      <c r="AP1003" s="435">
        <v>0</v>
      </c>
      <c r="AQ1003" s="435">
        <v>0</v>
      </c>
      <c r="AR1003" s="435">
        <v>0</v>
      </c>
      <c r="AS1003" s="435">
        <v>0</v>
      </c>
      <c r="AT1003" s="435">
        <v>0</v>
      </c>
      <c r="AU1003" s="435">
        <v>0</v>
      </c>
      <c r="AV1003" s="435">
        <v>0</v>
      </c>
      <c r="AW1003" s="435">
        <v>0</v>
      </c>
      <c r="AX1003" s="435">
        <v>0</v>
      </c>
      <c r="AY1003" s="435">
        <v>0</v>
      </c>
      <c r="AZ1003" s="435">
        <v>0</v>
      </c>
      <c r="BA1003" s="435">
        <v>0</v>
      </c>
      <c r="BB1003" s="435">
        <v>0</v>
      </c>
      <c r="BC1003" s="435">
        <v>0</v>
      </c>
      <c r="BD1003" s="435">
        <v>0</v>
      </c>
      <c r="BE1003" s="435">
        <v>0</v>
      </c>
      <c r="BF1003" s="435">
        <v>0</v>
      </c>
      <c r="BG1003" s="435">
        <v>0</v>
      </c>
      <c r="BH1003" s="435">
        <v>0</v>
      </c>
      <c r="BI1003" s="435">
        <v>0</v>
      </c>
      <c r="BJ1003" s="435">
        <v>0</v>
      </c>
      <c r="BK1003" s="5"/>
      <c r="BL1003" s="5"/>
      <c r="BM1003" s="5"/>
      <c r="BN1003" s="5"/>
      <c r="BO1003" s="5"/>
      <c r="BP1003" s="5"/>
      <c r="BQ1003" s="5"/>
      <c r="BR1003" s="5"/>
      <c r="BS1003" s="435" t="s">
        <v>286</v>
      </c>
      <c r="BT1003" s="435"/>
      <c r="BU1003" s="435"/>
      <c r="BV1003" s="435"/>
      <c r="BW1003" s="435"/>
      <c r="BX1003" s="435"/>
      <c r="BY1003" s="435"/>
      <c r="BZ1003" s="435"/>
      <c r="CA1003" s="435"/>
      <c r="CB1003" s="435"/>
      <c r="CC1003" s="435"/>
      <c r="CD1003" s="435"/>
      <c r="CE1003" s="435"/>
      <c r="CF1003" s="435"/>
      <c r="CG1003" s="435"/>
      <c r="CH1003" s="435"/>
      <c r="CI1003" s="435"/>
      <c r="CJ1003" s="435"/>
      <c r="CK1003" s="435"/>
      <c r="CL1003" s="435"/>
      <c r="CM1003" s="435"/>
      <c r="CN1003" s="435"/>
      <c r="CO1003" s="435"/>
      <c r="CP1003" s="435"/>
      <c r="CQ1003" s="435"/>
      <c r="CR1003" s="435"/>
      <c r="CS1003" s="435"/>
      <c r="CT1003" s="435"/>
      <c r="CU1003" s="435"/>
      <c r="CV1003" s="435"/>
      <c r="CW1003" s="435"/>
      <c r="CX1003" s="435"/>
      <c r="CY1003" s="435"/>
      <c r="CZ1003" s="435"/>
      <c r="DA1003" s="435"/>
      <c r="DB1003" s="435"/>
      <c r="DC1003" s="435"/>
      <c r="DD1003" s="435"/>
      <c r="DE1003" s="435"/>
      <c r="DF1003" s="435"/>
      <c r="DG1003" s="435"/>
      <c r="DH1003" s="435"/>
      <c r="DI1003" s="435"/>
      <c r="DJ1003" s="435"/>
      <c r="DK1003" s="435"/>
      <c r="DL1003" s="435"/>
      <c r="DM1003" s="435"/>
      <c r="DN1003" s="435"/>
      <c r="DO1003" s="435"/>
      <c r="DP1003" s="435"/>
      <c r="DQ1003" s="435"/>
      <c r="DR1003" s="435"/>
      <c r="DS1003" s="435"/>
      <c r="DT1003" s="435"/>
      <c r="DU1003" s="435"/>
      <c r="DV1003" s="435"/>
      <c r="DW1003" s="435"/>
      <c r="DX1003" s="435"/>
      <c r="DY1003" s="5"/>
      <c r="DZ1003" s="5"/>
      <c r="EA1003" s="5"/>
      <c r="EB1003" s="5"/>
      <c r="EC1003" s="5"/>
      <c r="ED1003" s="8"/>
      <c r="EE1003" s="17"/>
      <c r="EF1003" s="17"/>
      <c r="EG1003" s="17"/>
      <c r="EH1003" s="17"/>
      <c r="EI1003" s="17"/>
      <c r="EJ1003" s="17"/>
      <c r="EK1003" s="17"/>
      <c r="EL1003" s="17"/>
      <c r="EM1003" s="17"/>
      <c r="EN1003" s="17"/>
      <c r="EO1003" s="17"/>
      <c r="EP1003" s="17"/>
      <c r="EQ1003" s="17"/>
      <c r="ER1003" s="17"/>
      <c r="ES1003" s="17"/>
      <c r="ET1003" s="17"/>
      <c r="EU1003" s="17"/>
      <c r="EV1003" s="17"/>
      <c r="EW1003" s="17"/>
      <c r="EX1003" s="17"/>
      <c r="EY1003" s="17"/>
      <c r="EZ1003" s="17"/>
      <c r="FA1003" s="17"/>
      <c r="FB1003" s="17"/>
      <c r="FC1003" s="17"/>
      <c r="FD1003" s="17"/>
      <c r="FE1003" s="17"/>
      <c r="FF1003" s="17"/>
      <c r="FG1003" s="17"/>
      <c r="FH1003" s="17"/>
      <c r="FI1003" s="17"/>
      <c r="FJ1003" s="17"/>
      <c r="FK1003" s="17"/>
      <c r="FL1003" s="17"/>
      <c r="FM1003" s="17"/>
      <c r="FN1003" s="17"/>
      <c r="FO1003" s="17"/>
      <c r="FP1003" s="17"/>
      <c r="FQ1003" s="17"/>
      <c r="FR1003" s="17"/>
      <c r="FS1003" s="17"/>
      <c r="FT1003" s="17"/>
      <c r="FU1003" s="17"/>
      <c r="FV1003" s="17"/>
      <c r="FW1003" s="17"/>
      <c r="FX1003" s="17"/>
      <c r="FY1003" s="17"/>
      <c r="FZ1003" s="17"/>
      <c r="GA1003" s="17"/>
      <c r="GB1003" s="17"/>
      <c r="GC1003" s="17"/>
      <c r="GD1003" s="17"/>
      <c r="GE1003" s="17"/>
      <c r="GF1003" s="17"/>
      <c r="GG1003" s="17"/>
      <c r="GH1003" s="17"/>
      <c r="GI1003" s="17"/>
      <c r="GJ1003" s="17"/>
      <c r="GK1003" s="17"/>
      <c r="GL1003" s="17"/>
      <c r="GM1003" s="17"/>
    </row>
    <row r="1004" spans="1:195" s="12" customFormat="1" ht="14.25" customHeight="1" x14ac:dyDescent="0.4">
      <c r="A1004" s="5"/>
      <c r="B1004" s="36"/>
      <c r="C1004" s="5"/>
      <c r="D1004" s="5"/>
      <c r="E1004" s="67"/>
      <c r="F1004" s="21"/>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J1004" s="21"/>
      <c r="AK1004" s="21"/>
      <c r="AL1004" s="21"/>
      <c r="AM1004" s="21"/>
      <c r="AN1004" s="21"/>
      <c r="AO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5"/>
      <c r="BL1004" s="5"/>
      <c r="BM1004" s="5"/>
      <c r="BN1004" s="5"/>
      <c r="BO1004" s="5"/>
      <c r="BP1004" s="5"/>
      <c r="BQ1004" s="5"/>
      <c r="BR1004" s="5"/>
      <c r="BS1004" s="67"/>
      <c r="BT1004" s="21"/>
      <c r="BU1004" s="21"/>
      <c r="BV1004" s="21"/>
      <c r="BW1004" s="21"/>
      <c r="BX1004" s="21"/>
      <c r="BY1004" s="21"/>
      <c r="BZ1004" s="21"/>
      <c r="CA1004" s="21"/>
      <c r="CB1004" s="21"/>
      <c r="CC1004" s="21"/>
      <c r="CD1004" s="21"/>
      <c r="CE1004" s="21"/>
      <c r="CF1004" s="21"/>
      <c r="CG1004" s="21"/>
      <c r="CH1004" s="21"/>
      <c r="CI1004" s="21"/>
      <c r="CJ1004" s="21"/>
      <c r="CK1004" s="21"/>
      <c r="CL1004" s="21"/>
      <c r="CM1004" s="21"/>
      <c r="CN1004" s="21"/>
      <c r="CO1004" s="21"/>
      <c r="CP1004" s="21"/>
      <c r="CQ1004" s="21"/>
      <c r="CR1004" s="21"/>
      <c r="CS1004" s="21"/>
      <c r="CT1004" s="21"/>
      <c r="CU1004" s="21"/>
      <c r="CV1004" s="21"/>
      <c r="CW1004" s="21"/>
      <c r="CX1004" s="21"/>
      <c r="CY1004" s="21"/>
      <c r="CZ1004" s="21"/>
      <c r="DA1004" s="21"/>
      <c r="DB1004" s="21"/>
      <c r="DC1004" s="21"/>
      <c r="DD1004" s="21"/>
      <c r="DE1004" s="21"/>
      <c r="DF1004" s="21"/>
      <c r="DG1004" s="21"/>
      <c r="DH1004" s="21"/>
      <c r="DI1004" s="21"/>
      <c r="DJ1004" s="21"/>
      <c r="DK1004" s="21"/>
      <c r="DL1004" s="21"/>
      <c r="DM1004" s="21"/>
      <c r="DN1004" s="21"/>
      <c r="DO1004" s="21"/>
      <c r="DP1004" s="21"/>
      <c r="DQ1004" s="21"/>
      <c r="DR1004" s="21"/>
      <c r="DS1004" s="21"/>
      <c r="DT1004" s="21"/>
      <c r="DU1004" s="21"/>
      <c r="DV1004" s="21"/>
      <c r="DW1004" s="21"/>
      <c r="DX1004" s="21"/>
      <c r="DY1004" s="5"/>
      <c r="DZ1004" s="5"/>
      <c r="EA1004" s="5"/>
      <c r="EB1004" s="5"/>
      <c r="EC1004" s="5"/>
      <c r="ED1004" s="8"/>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row>
    <row r="1005" spans="1:195" s="12" customFormat="1" ht="14.25" customHeight="1" x14ac:dyDescent="0.4">
      <c r="A1005" s="5"/>
      <c r="B1005" s="36"/>
      <c r="C1005" s="5"/>
      <c r="D1005" s="5"/>
      <c r="E1005" s="435" t="s">
        <v>145</v>
      </c>
      <c r="F1005" s="435" t="s">
        <v>145</v>
      </c>
      <c r="G1005" s="435">
        <v>0</v>
      </c>
      <c r="H1005" s="435">
        <v>0</v>
      </c>
      <c r="I1005" s="435">
        <v>0</v>
      </c>
      <c r="J1005" s="435">
        <v>0</v>
      </c>
      <c r="K1005" s="435">
        <v>0</v>
      </c>
      <c r="L1005" s="435">
        <v>0</v>
      </c>
      <c r="M1005" s="435">
        <v>0</v>
      </c>
      <c r="N1005" s="435">
        <v>0</v>
      </c>
      <c r="O1005" s="435">
        <v>0</v>
      </c>
      <c r="P1005" s="435">
        <v>0</v>
      </c>
      <c r="Q1005" s="435">
        <v>0</v>
      </c>
      <c r="R1005" s="435">
        <v>0</v>
      </c>
      <c r="S1005" s="435">
        <v>0</v>
      </c>
      <c r="T1005" s="435">
        <v>0</v>
      </c>
      <c r="U1005" s="435">
        <v>0</v>
      </c>
      <c r="V1005" s="435">
        <v>0</v>
      </c>
      <c r="W1005" s="435">
        <v>0</v>
      </c>
      <c r="X1005" s="435">
        <v>0</v>
      </c>
      <c r="Y1005" s="435">
        <v>0</v>
      </c>
      <c r="Z1005" s="435">
        <v>0</v>
      </c>
      <c r="AA1005" s="435">
        <v>0</v>
      </c>
      <c r="AB1005" s="435">
        <v>0</v>
      </c>
      <c r="AC1005" s="435">
        <v>0</v>
      </c>
      <c r="AD1005" s="435">
        <v>0</v>
      </c>
      <c r="AE1005" s="435">
        <v>0</v>
      </c>
      <c r="AF1005" s="435">
        <v>0</v>
      </c>
      <c r="AG1005" s="435">
        <v>0</v>
      </c>
      <c r="AH1005" s="435">
        <v>0</v>
      </c>
      <c r="AI1005" s="435">
        <v>0</v>
      </c>
      <c r="AJ1005" s="435">
        <v>0</v>
      </c>
      <c r="AK1005" s="435">
        <v>0</v>
      </c>
      <c r="AL1005" s="435">
        <v>0</v>
      </c>
      <c r="AM1005" s="435">
        <v>0</v>
      </c>
      <c r="AN1005" s="435">
        <v>0</v>
      </c>
      <c r="AO1005" s="435">
        <v>0</v>
      </c>
      <c r="AP1005" s="435">
        <v>0</v>
      </c>
      <c r="AQ1005" s="435">
        <v>0</v>
      </c>
      <c r="AR1005" s="435">
        <v>0</v>
      </c>
      <c r="AS1005" s="435">
        <v>0</v>
      </c>
      <c r="AT1005" s="435">
        <v>0</v>
      </c>
      <c r="AU1005" s="435">
        <v>0</v>
      </c>
      <c r="AV1005" s="435">
        <v>0</v>
      </c>
      <c r="AW1005" s="435">
        <v>0</v>
      </c>
      <c r="AX1005" s="435">
        <v>0</v>
      </c>
      <c r="AY1005" s="435">
        <v>0</v>
      </c>
      <c r="AZ1005" s="435">
        <v>0</v>
      </c>
      <c r="BA1005" s="435">
        <v>0</v>
      </c>
      <c r="BB1005" s="435">
        <v>0</v>
      </c>
      <c r="BC1005" s="435">
        <v>0</v>
      </c>
      <c r="BD1005" s="435">
        <v>0</v>
      </c>
      <c r="BE1005" s="435">
        <v>0</v>
      </c>
      <c r="BF1005" s="435">
        <v>0</v>
      </c>
      <c r="BG1005" s="435">
        <v>0</v>
      </c>
      <c r="BH1005" s="435">
        <v>0</v>
      </c>
      <c r="BI1005" s="435">
        <v>0</v>
      </c>
      <c r="BJ1005" s="435">
        <v>0</v>
      </c>
      <c r="BK1005" s="5"/>
      <c r="BL1005" s="5"/>
      <c r="BM1005" s="5"/>
      <c r="BN1005" s="5"/>
      <c r="BO1005" s="5"/>
      <c r="BP1005" s="5"/>
      <c r="BQ1005" s="5"/>
      <c r="BR1005" s="5"/>
      <c r="BS1005" s="435" t="s">
        <v>145</v>
      </c>
      <c r="BT1005" s="435"/>
      <c r="BU1005" s="435"/>
      <c r="BV1005" s="435"/>
      <c r="BW1005" s="435"/>
      <c r="BX1005" s="435"/>
      <c r="BY1005" s="435"/>
      <c r="BZ1005" s="435"/>
      <c r="CA1005" s="435"/>
      <c r="CB1005" s="435"/>
      <c r="CC1005" s="435"/>
      <c r="CD1005" s="435"/>
      <c r="CE1005" s="435"/>
      <c r="CF1005" s="435"/>
      <c r="CG1005" s="435"/>
      <c r="CH1005" s="435"/>
      <c r="CI1005" s="435"/>
      <c r="CJ1005" s="435"/>
      <c r="CK1005" s="435"/>
      <c r="CL1005" s="435"/>
      <c r="CM1005" s="435"/>
      <c r="CN1005" s="435"/>
      <c r="CO1005" s="435"/>
      <c r="CP1005" s="435"/>
      <c r="CQ1005" s="435"/>
      <c r="CR1005" s="435"/>
      <c r="CS1005" s="435"/>
      <c r="CT1005" s="435"/>
      <c r="CU1005" s="435"/>
      <c r="CV1005" s="435"/>
      <c r="CW1005" s="435"/>
      <c r="CX1005" s="435"/>
      <c r="CY1005" s="435"/>
      <c r="CZ1005" s="435"/>
      <c r="DA1005" s="435"/>
      <c r="DB1005" s="435"/>
      <c r="DC1005" s="435"/>
      <c r="DD1005" s="435"/>
      <c r="DE1005" s="435"/>
      <c r="DF1005" s="435"/>
      <c r="DG1005" s="435"/>
      <c r="DH1005" s="435"/>
      <c r="DI1005" s="435"/>
      <c r="DJ1005" s="435"/>
      <c r="DK1005" s="435"/>
      <c r="DL1005" s="435"/>
      <c r="DM1005" s="435"/>
      <c r="DN1005" s="435"/>
      <c r="DO1005" s="435"/>
      <c r="DP1005" s="435"/>
      <c r="DQ1005" s="435"/>
      <c r="DR1005" s="435"/>
      <c r="DS1005" s="435"/>
      <c r="DT1005" s="435"/>
      <c r="DU1005" s="435"/>
      <c r="DV1005" s="435"/>
      <c r="DW1005" s="435"/>
      <c r="DX1005" s="435"/>
      <c r="DY1005" s="5"/>
      <c r="DZ1005" s="5"/>
      <c r="EA1005" s="5"/>
      <c r="EB1005" s="5"/>
      <c r="EC1005" s="5"/>
      <c r="ED1005" s="8"/>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row>
    <row r="1006" spans="1:195" s="12" customFormat="1" ht="28.5" customHeight="1" x14ac:dyDescent="0.4">
      <c r="A1006" s="5"/>
      <c r="B1006" s="36"/>
      <c r="C1006" s="5"/>
      <c r="D1006" s="5"/>
      <c r="E1006" s="435" t="s">
        <v>244</v>
      </c>
      <c r="F1006" s="435" t="s">
        <v>244</v>
      </c>
      <c r="G1006" s="435">
        <v>0</v>
      </c>
      <c r="H1006" s="435">
        <v>0</v>
      </c>
      <c r="I1006" s="435">
        <v>0</v>
      </c>
      <c r="J1006" s="435">
        <v>0</v>
      </c>
      <c r="K1006" s="435">
        <v>0</v>
      </c>
      <c r="L1006" s="435">
        <v>0</v>
      </c>
      <c r="M1006" s="435">
        <v>0</v>
      </c>
      <c r="N1006" s="435">
        <v>0</v>
      </c>
      <c r="O1006" s="435">
        <v>0</v>
      </c>
      <c r="P1006" s="435">
        <v>0</v>
      </c>
      <c r="Q1006" s="435">
        <v>0</v>
      </c>
      <c r="R1006" s="435">
        <v>0</v>
      </c>
      <c r="S1006" s="435">
        <v>0</v>
      </c>
      <c r="T1006" s="435">
        <v>0</v>
      </c>
      <c r="U1006" s="435">
        <v>0</v>
      </c>
      <c r="V1006" s="435">
        <v>0</v>
      </c>
      <c r="W1006" s="435">
        <v>0</v>
      </c>
      <c r="X1006" s="435">
        <v>0</v>
      </c>
      <c r="Y1006" s="435">
        <v>0</v>
      </c>
      <c r="Z1006" s="435">
        <v>0</v>
      </c>
      <c r="AA1006" s="435">
        <v>0</v>
      </c>
      <c r="AB1006" s="435">
        <v>0</v>
      </c>
      <c r="AC1006" s="435">
        <v>0</v>
      </c>
      <c r="AD1006" s="435">
        <v>0</v>
      </c>
      <c r="AE1006" s="435">
        <v>0</v>
      </c>
      <c r="AF1006" s="435">
        <v>0</v>
      </c>
      <c r="AG1006" s="435">
        <v>0</v>
      </c>
      <c r="AH1006" s="435">
        <v>0</v>
      </c>
      <c r="AI1006" s="435">
        <v>0</v>
      </c>
      <c r="AJ1006" s="435">
        <v>0</v>
      </c>
      <c r="AK1006" s="435">
        <v>0</v>
      </c>
      <c r="AL1006" s="435">
        <v>0</v>
      </c>
      <c r="AM1006" s="435">
        <v>0</v>
      </c>
      <c r="AN1006" s="435">
        <v>0</v>
      </c>
      <c r="AO1006" s="435">
        <v>0</v>
      </c>
      <c r="AP1006" s="435">
        <v>0</v>
      </c>
      <c r="AQ1006" s="435">
        <v>0</v>
      </c>
      <c r="AR1006" s="435">
        <v>0</v>
      </c>
      <c r="AS1006" s="435">
        <v>0</v>
      </c>
      <c r="AT1006" s="435">
        <v>0</v>
      </c>
      <c r="AU1006" s="435">
        <v>0</v>
      </c>
      <c r="AV1006" s="435">
        <v>0</v>
      </c>
      <c r="AW1006" s="435">
        <v>0</v>
      </c>
      <c r="AX1006" s="435">
        <v>0</v>
      </c>
      <c r="AY1006" s="435">
        <v>0</v>
      </c>
      <c r="AZ1006" s="435">
        <v>0</v>
      </c>
      <c r="BA1006" s="435">
        <v>0</v>
      </c>
      <c r="BB1006" s="435">
        <v>0</v>
      </c>
      <c r="BC1006" s="435">
        <v>0</v>
      </c>
      <c r="BD1006" s="435">
        <v>0</v>
      </c>
      <c r="BE1006" s="435">
        <v>0</v>
      </c>
      <c r="BF1006" s="435">
        <v>0</v>
      </c>
      <c r="BG1006" s="435">
        <v>0</v>
      </c>
      <c r="BH1006" s="435">
        <v>0</v>
      </c>
      <c r="BI1006" s="435">
        <v>0</v>
      </c>
      <c r="BJ1006" s="435">
        <v>0</v>
      </c>
      <c r="BK1006" s="5"/>
      <c r="BL1006" s="5"/>
      <c r="BM1006" s="5"/>
      <c r="BN1006" s="5"/>
      <c r="BO1006" s="5"/>
      <c r="BP1006" s="5"/>
      <c r="BQ1006" s="5"/>
      <c r="BR1006" s="5"/>
      <c r="BS1006" s="435" t="s">
        <v>244</v>
      </c>
      <c r="BT1006" s="435"/>
      <c r="BU1006" s="435"/>
      <c r="BV1006" s="435"/>
      <c r="BW1006" s="435"/>
      <c r="BX1006" s="435"/>
      <c r="BY1006" s="435"/>
      <c r="BZ1006" s="435"/>
      <c r="CA1006" s="435"/>
      <c r="CB1006" s="435"/>
      <c r="CC1006" s="435"/>
      <c r="CD1006" s="435"/>
      <c r="CE1006" s="435"/>
      <c r="CF1006" s="435"/>
      <c r="CG1006" s="435"/>
      <c r="CH1006" s="435"/>
      <c r="CI1006" s="435"/>
      <c r="CJ1006" s="435"/>
      <c r="CK1006" s="435"/>
      <c r="CL1006" s="435"/>
      <c r="CM1006" s="435"/>
      <c r="CN1006" s="435"/>
      <c r="CO1006" s="435"/>
      <c r="CP1006" s="435"/>
      <c r="CQ1006" s="435"/>
      <c r="CR1006" s="435"/>
      <c r="CS1006" s="435"/>
      <c r="CT1006" s="435"/>
      <c r="CU1006" s="435"/>
      <c r="CV1006" s="435"/>
      <c r="CW1006" s="435"/>
      <c r="CX1006" s="435"/>
      <c r="CY1006" s="435"/>
      <c r="CZ1006" s="435"/>
      <c r="DA1006" s="435"/>
      <c r="DB1006" s="435"/>
      <c r="DC1006" s="435"/>
      <c r="DD1006" s="435"/>
      <c r="DE1006" s="435"/>
      <c r="DF1006" s="435"/>
      <c r="DG1006" s="435"/>
      <c r="DH1006" s="435"/>
      <c r="DI1006" s="435"/>
      <c r="DJ1006" s="435"/>
      <c r="DK1006" s="435"/>
      <c r="DL1006" s="435"/>
      <c r="DM1006" s="435"/>
      <c r="DN1006" s="435"/>
      <c r="DO1006" s="435"/>
      <c r="DP1006" s="435"/>
      <c r="DQ1006" s="435"/>
      <c r="DR1006" s="435"/>
      <c r="DS1006" s="435"/>
      <c r="DT1006" s="435"/>
      <c r="DU1006" s="435"/>
      <c r="DV1006" s="435"/>
      <c r="DW1006" s="435"/>
      <c r="DX1006" s="435"/>
      <c r="DY1006" s="5"/>
      <c r="DZ1006" s="5"/>
      <c r="EA1006" s="5"/>
      <c r="EB1006" s="5"/>
      <c r="EC1006" s="5"/>
      <c r="ED1006" s="8"/>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row>
    <row r="1007" spans="1:195" s="12" customFormat="1" ht="42.75" customHeight="1" x14ac:dyDescent="0.4">
      <c r="A1007" s="5"/>
      <c r="B1007" s="36"/>
      <c r="C1007" s="5"/>
      <c r="D1007" s="5"/>
      <c r="E1007" s="435" t="s">
        <v>477</v>
      </c>
      <c r="F1007" s="435" t="s">
        <v>12</v>
      </c>
      <c r="G1007" s="435">
        <v>0</v>
      </c>
      <c r="H1007" s="435">
        <v>0</v>
      </c>
      <c r="I1007" s="435">
        <v>0</v>
      </c>
      <c r="J1007" s="435">
        <v>0</v>
      </c>
      <c r="K1007" s="435">
        <v>0</v>
      </c>
      <c r="L1007" s="435">
        <v>0</v>
      </c>
      <c r="M1007" s="435">
        <v>0</v>
      </c>
      <c r="N1007" s="435">
        <v>0</v>
      </c>
      <c r="O1007" s="435">
        <v>0</v>
      </c>
      <c r="P1007" s="435">
        <v>0</v>
      </c>
      <c r="Q1007" s="435">
        <v>0</v>
      </c>
      <c r="R1007" s="435">
        <v>0</v>
      </c>
      <c r="S1007" s="435">
        <v>0</v>
      </c>
      <c r="T1007" s="435">
        <v>0</v>
      </c>
      <c r="U1007" s="435">
        <v>0</v>
      </c>
      <c r="V1007" s="435">
        <v>0</v>
      </c>
      <c r="W1007" s="435">
        <v>0</v>
      </c>
      <c r="X1007" s="435">
        <v>0</v>
      </c>
      <c r="Y1007" s="435">
        <v>0</v>
      </c>
      <c r="Z1007" s="435">
        <v>0</v>
      </c>
      <c r="AA1007" s="435">
        <v>0</v>
      </c>
      <c r="AB1007" s="435">
        <v>0</v>
      </c>
      <c r="AC1007" s="435">
        <v>0</v>
      </c>
      <c r="AD1007" s="435">
        <v>0</v>
      </c>
      <c r="AE1007" s="435">
        <v>0</v>
      </c>
      <c r="AF1007" s="435">
        <v>0</v>
      </c>
      <c r="AG1007" s="435">
        <v>0</v>
      </c>
      <c r="AH1007" s="435">
        <v>0</v>
      </c>
      <c r="AI1007" s="435">
        <v>0</v>
      </c>
      <c r="AJ1007" s="435">
        <v>0</v>
      </c>
      <c r="AK1007" s="435">
        <v>0</v>
      </c>
      <c r="AL1007" s="435">
        <v>0</v>
      </c>
      <c r="AM1007" s="435">
        <v>0</v>
      </c>
      <c r="AN1007" s="435">
        <v>0</v>
      </c>
      <c r="AO1007" s="435">
        <v>0</v>
      </c>
      <c r="AP1007" s="435">
        <v>0</v>
      </c>
      <c r="AQ1007" s="435">
        <v>0</v>
      </c>
      <c r="AR1007" s="435">
        <v>0</v>
      </c>
      <c r="AS1007" s="435">
        <v>0</v>
      </c>
      <c r="AT1007" s="435">
        <v>0</v>
      </c>
      <c r="AU1007" s="435">
        <v>0</v>
      </c>
      <c r="AV1007" s="435">
        <v>0</v>
      </c>
      <c r="AW1007" s="435">
        <v>0</v>
      </c>
      <c r="AX1007" s="435">
        <v>0</v>
      </c>
      <c r="AY1007" s="435">
        <v>0</v>
      </c>
      <c r="AZ1007" s="435">
        <v>0</v>
      </c>
      <c r="BA1007" s="435">
        <v>0</v>
      </c>
      <c r="BB1007" s="435">
        <v>0</v>
      </c>
      <c r="BC1007" s="435">
        <v>0</v>
      </c>
      <c r="BD1007" s="435">
        <v>0</v>
      </c>
      <c r="BE1007" s="435">
        <v>0</v>
      </c>
      <c r="BF1007" s="435">
        <v>0</v>
      </c>
      <c r="BG1007" s="435">
        <v>0</v>
      </c>
      <c r="BH1007" s="435">
        <v>0</v>
      </c>
      <c r="BI1007" s="435">
        <v>0</v>
      </c>
      <c r="BJ1007" s="435">
        <v>0</v>
      </c>
      <c r="BK1007" s="5"/>
      <c r="BL1007" s="5"/>
      <c r="BM1007" s="5"/>
      <c r="BN1007" s="5"/>
      <c r="BO1007" s="5"/>
      <c r="BP1007" s="5"/>
      <c r="BQ1007" s="5"/>
      <c r="BR1007" s="5"/>
      <c r="BS1007" s="435" t="s">
        <v>477</v>
      </c>
      <c r="BT1007" s="435"/>
      <c r="BU1007" s="435"/>
      <c r="BV1007" s="435"/>
      <c r="BW1007" s="435"/>
      <c r="BX1007" s="435"/>
      <c r="BY1007" s="435"/>
      <c r="BZ1007" s="435"/>
      <c r="CA1007" s="435"/>
      <c r="CB1007" s="435"/>
      <c r="CC1007" s="435"/>
      <c r="CD1007" s="435"/>
      <c r="CE1007" s="435"/>
      <c r="CF1007" s="435"/>
      <c r="CG1007" s="435"/>
      <c r="CH1007" s="435"/>
      <c r="CI1007" s="435"/>
      <c r="CJ1007" s="435"/>
      <c r="CK1007" s="435"/>
      <c r="CL1007" s="435"/>
      <c r="CM1007" s="435"/>
      <c r="CN1007" s="435"/>
      <c r="CO1007" s="435"/>
      <c r="CP1007" s="435"/>
      <c r="CQ1007" s="435"/>
      <c r="CR1007" s="435"/>
      <c r="CS1007" s="435"/>
      <c r="CT1007" s="435"/>
      <c r="CU1007" s="435"/>
      <c r="CV1007" s="435"/>
      <c r="CW1007" s="435"/>
      <c r="CX1007" s="435"/>
      <c r="CY1007" s="435"/>
      <c r="CZ1007" s="435"/>
      <c r="DA1007" s="435"/>
      <c r="DB1007" s="435"/>
      <c r="DC1007" s="435"/>
      <c r="DD1007" s="435"/>
      <c r="DE1007" s="435"/>
      <c r="DF1007" s="435"/>
      <c r="DG1007" s="435"/>
      <c r="DH1007" s="435"/>
      <c r="DI1007" s="435"/>
      <c r="DJ1007" s="435"/>
      <c r="DK1007" s="435"/>
      <c r="DL1007" s="435"/>
      <c r="DM1007" s="435"/>
      <c r="DN1007" s="435"/>
      <c r="DO1007" s="435"/>
      <c r="DP1007" s="435"/>
      <c r="DQ1007" s="435"/>
      <c r="DR1007" s="435"/>
      <c r="DS1007" s="435"/>
      <c r="DT1007" s="435"/>
      <c r="DU1007" s="435"/>
      <c r="DV1007" s="435"/>
      <c r="DW1007" s="435"/>
      <c r="DX1007" s="435"/>
      <c r="DY1007" s="5"/>
      <c r="DZ1007" s="5"/>
      <c r="EA1007" s="5"/>
      <c r="EB1007" s="5"/>
      <c r="EC1007" s="5"/>
      <c r="ED1007" s="8"/>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row>
    <row r="1008" spans="1:195" s="12" customFormat="1" ht="28.5" customHeight="1" x14ac:dyDescent="0.4">
      <c r="A1008" s="5"/>
      <c r="B1008" s="36"/>
      <c r="C1008" s="5"/>
      <c r="D1008" s="5"/>
      <c r="E1008" s="435" t="s">
        <v>245</v>
      </c>
      <c r="F1008" s="435" t="s">
        <v>245</v>
      </c>
      <c r="G1008" s="435">
        <v>0</v>
      </c>
      <c r="H1008" s="435">
        <v>0</v>
      </c>
      <c r="I1008" s="435">
        <v>0</v>
      </c>
      <c r="J1008" s="435">
        <v>0</v>
      </c>
      <c r="K1008" s="435">
        <v>0</v>
      </c>
      <c r="L1008" s="435">
        <v>0</v>
      </c>
      <c r="M1008" s="435">
        <v>0</v>
      </c>
      <c r="N1008" s="435">
        <v>0</v>
      </c>
      <c r="O1008" s="435">
        <v>0</v>
      </c>
      <c r="P1008" s="435">
        <v>0</v>
      </c>
      <c r="Q1008" s="435">
        <v>0</v>
      </c>
      <c r="R1008" s="435">
        <v>0</v>
      </c>
      <c r="S1008" s="435">
        <v>0</v>
      </c>
      <c r="T1008" s="435">
        <v>0</v>
      </c>
      <c r="U1008" s="435">
        <v>0</v>
      </c>
      <c r="V1008" s="435">
        <v>0</v>
      </c>
      <c r="W1008" s="435">
        <v>0</v>
      </c>
      <c r="X1008" s="435">
        <v>0</v>
      </c>
      <c r="Y1008" s="435">
        <v>0</v>
      </c>
      <c r="Z1008" s="435">
        <v>0</v>
      </c>
      <c r="AA1008" s="435">
        <v>0</v>
      </c>
      <c r="AB1008" s="435">
        <v>0</v>
      </c>
      <c r="AC1008" s="435">
        <v>0</v>
      </c>
      <c r="AD1008" s="435">
        <v>0</v>
      </c>
      <c r="AE1008" s="435">
        <v>0</v>
      </c>
      <c r="AF1008" s="435">
        <v>0</v>
      </c>
      <c r="AG1008" s="435">
        <v>0</v>
      </c>
      <c r="AH1008" s="435">
        <v>0</v>
      </c>
      <c r="AI1008" s="435">
        <v>0</v>
      </c>
      <c r="AJ1008" s="435">
        <v>0</v>
      </c>
      <c r="AK1008" s="435">
        <v>0</v>
      </c>
      <c r="AL1008" s="435">
        <v>0</v>
      </c>
      <c r="AM1008" s="435">
        <v>0</v>
      </c>
      <c r="AN1008" s="435">
        <v>0</v>
      </c>
      <c r="AO1008" s="435">
        <v>0</v>
      </c>
      <c r="AP1008" s="435">
        <v>0</v>
      </c>
      <c r="AQ1008" s="435">
        <v>0</v>
      </c>
      <c r="AR1008" s="435">
        <v>0</v>
      </c>
      <c r="AS1008" s="435">
        <v>0</v>
      </c>
      <c r="AT1008" s="435">
        <v>0</v>
      </c>
      <c r="AU1008" s="435">
        <v>0</v>
      </c>
      <c r="AV1008" s="435">
        <v>0</v>
      </c>
      <c r="AW1008" s="435">
        <v>0</v>
      </c>
      <c r="AX1008" s="435">
        <v>0</v>
      </c>
      <c r="AY1008" s="435">
        <v>0</v>
      </c>
      <c r="AZ1008" s="435">
        <v>0</v>
      </c>
      <c r="BA1008" s="435">
        <v>0</v>
      </c>
      <c r="BB1008" s="435">
        <v>0</v>
      </c>
      <c r="BC1008" s="435">
        <v>0</v>
      </c>
      <c r="BD1008" s="435">
        <v>0</v>
      </c>
      <c r="BE1008" s="435">
        <v>0</v>
      </c>
      <c r="BF1008" s="435">
        <v>0</v>
      </c>
      <c r="BG1008" s="435">
        <v>0</v>
      </c>
      <c r="BH1008" s="435">
        <v>0</v>
      </c>
      <c r="BI1008" s="435">
        <v>0</v>
      </c>
      <c r="BJ1008" s="435">
        <v>0</v>
      </c>
      <c r="BK1008" s="5"/>
      <c r="BL1008" s="5"/>
      <c r="BM1008" s="5"/>
      <c r="BN1008" s="5"/>
      <c r="BO1008" s="5"/>
      <c r="BP1008" s="5"/>
      <c r="BQ1008" s="5"/>
      <c r="BR1008" s="5"/>
      <c r="BS1008" s="435" t="s">
        <v>245</v>
      </c>
      <c r="BT1008" s="435"/>
      <c r="BU1008" s="435"/>
      <c r="BV1008" s="435"/>
      <c r="BW1008" s="435"/>
      <c r="BX1008" s="435"/>
      <c r="BY1008" s="435"/>
      <c r="BZ1008" s="435"/>
      <c r="CA1008" s="435"/>
      <c r="CB1008" s="435"/>
      <c r="CC1008" s="435"/>
      <c r="CD1008" s="435"/>
      <c r="CE1008" s="435"/>
      <c r="CF1008" s="435"/>
      <c r="CG1008" s="435"/>
      <c r="CH1008" s="435"/>
      <c r="CI1008" s="435"/>
      <c r="CJ1008" s="435"/>
      <c r="CK1008" s="435"/>
      <c r="CL1008" s="435"/>
      <c r="CM1008" s="435"/>
      <c r="CN1008" s="435"/>
      <c r="CO1008" s="435"/>
      <c r="CP1008" s="435"/>
      <c r="CQ1008" s="435"/>
      <c r="CR1008" s="435"/>
      <c r="CS1008" s="435"/>
      <c r="CT1008" s="435"/>
      <c r="CU1008" s="435"/>
      <c r="CV1008" s="435"/>
      <c r="CW1008" s="435"/>
      <c r="CX1008" s="435"/>
      <c r="CY1008" s="435"/>
      <c r="CZ1008" s="435"/>
      <c r="DA1008" s="435"/>
      <c r="DB1008" s="435"/>
      <c r="DC1008" s="435"/>
      <c r="DD1008" s="435"/>
      <c r="DE1008" s="435"/>
      <c r="DF1008" s="435"/>
      <c r="DG1008" s="435"/>
      <c r="DH1008" s="435"/>
      <c r="DI1008" s="435"/>
      <c r="DJ1008" s="435"/>
      <c r="DK1008" s="435"/>
      <c r="DL1008" s="435"/>
      <c r="DM1008" s="435"/>
      <c r="DN1008" s="435"/>
      <c r="DO1008" s="435"/>
      <c r="DP1008" s="435"/>
      <c r="DQ1008" s="435"/>
      <c r="DR1008" s="435"/>
      <c r="DS1008" s="435"/>
      <c r="DT1008" s="435"/>
      <c r="DU1008" s="435"/>
      <c r="DV1008" s="435"/>
      <c r="DW1008" s="435"/>
      <c r="DX1008" s="435"/>
      <c r="DY1008" s="5"/>
      <c r="DZ1008" s="5"/>
      <c r="EA1008" s="5"/>
      <c r="EB1008" s="5"/>
      <c r="EC1008" s="5"/>
      <c r="ED1008" s="8"/>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row>
    <row r="1009" spans="1:195" s="12" customFormat="1" ht="14.25" customHeight="1" x14ac:dyDescent="0.4">
      <c r="A1009" s="5"/>
      <c r="B1009" s="36"/>
      <c r="C1009" s="5"/>
      <c r="D1009" s="5"/>
      <c r="E1009" s="67"/>
      <c r="F1009" s="21"/>
      <c r="G1009" s="21"/>
      <c r="H1009" s="21"/>
      <c r="I1009" s="21"/>
      <c r="J1009" s="21"/>
      <c r="K1009" s="21"/>
      <c r="L1009" s="21"/>
      <c r="M1009" s="21"/>
      <c r="N1009" s="21"/>
      <c r="O1009" s="21"/>
      <c r="P1009" s="21"/>
      <c r="Q1009" s="21"/>
      <c r="R1009" s="21"/>
      <c r="S1009" s="21"/>
      <c r="T1009" s="21"/>
      <c r="U1009" s="21"/>
      <c r="V1009" s="21"/>
      <c r="W1009" s="21"/>
      <c r="X1009" s="21"/>
      <c r="Y1009" s="21"/>
      <c r="Z1009" s="21"/>
      <c r="AA1009" s="21"/>
      <c r="AB1009" s="21"/>
      <c r="AC1009" s="21"/>
      <c r="AD1009" s="21"/>
      <c r="AE1009" s="21"/>
      <c r="AF1009" s="21"/>
      <c r="AG1009" s="21"/>
      <c r="AH1009" s="21"/>
      <c r="AI1009" s="21"/>
      <c r="AJ1009" s="21"/>
      <c r="AK1009" s="21"/>
      <c r="AL1009" s="21"/>
      <c r="AM1009" s="21"/>
      <c r="AN1009" s="21"/>
      <c r="AO1009" s="21"/>
      <c r="AP1009" s="21"/>
      <c r="AQ1009" s="21"/>
      <c r="AR1009" s="21"/>
      <c r="AS1009" s="21"/>
      <c r="AT1009" s="21"/>
      <c r="AU1009" s="21"/>
      <c r="AV1009" s="21"/>
      <c r="AW1009" s="21"/>
      <c r="AX1009" s="21"/>
      <c r="AY1009" s="21"/>
      <c r="AZ1009" s="21"/>
      <c r="BA1009" s="21"/>
      <c r="BB1009" s="21"/>
      <c r="BC1009" s="21"/>
      <c r="BD1009" s="21"/>
      <c r="BE1009" s="21"/>
      <c r="BF1009" s="21"/>
      <c r="BG1009" s="21"/>
      <c r="BH1009" s="21"/>
      <c r="BI1009" s="21"/>
      <c r="BJ1009" s="21"/>
      <c r="BK1009" s="5"/>
      <c r="BL1009" s="5"/>
      <c r="BM1009" s="5"/>
      <c r="BN1009" s="5"/>
      <c r="BO1009" s="5"/>
      <c r="BP1009" s="5"/>
      <c r="BQ1009" s="5"/>
      <c r="BR1009" s="5"/>
      <c r="BS1009" s="67"/>
      <c r="BT1009" s="21"/>
      <c r="BU1009" s="21"/>
      <c r="BV1009" s="21"/>
      <c r="BW1009" s="21"/>
      <c r="BX1009" s="21"/>
      <c r="BY1009" s="21"/>
      <c r="BZ1009" s="21"/>
      <c r="CA1009" s="21"/>
      <c r="CB1009" s="21"/>
      <c r="CC1009" s="21"/>
      <c r="CD1009" s="21"/>
      <c r="CE1009" s="21"/>
      <c r="CF1009" s="21"/>
      <c r="CG1009" s="21"/>
      <c r="CH1009" s="21"/>
      <c r="CI1009" s="21"/>
      <c r="CJ1009" s="21"/>
      <c r="CK1009" s="21"/>
      <c r="CL1009" s="21"/>
      <c r="CM1009" s="21"/>
      <c r="CN1009" s="21"/>
      <c r="CO1009" s="21"/>
      <c r="CP1009" s="21"/>
      <c r="CQ1009" s="21"/>
      <c r="CR1009" s="21"/>
      <c r="CS1009" s="21"/>
      <c r="CT1009" s="21"/>
      <c r="CU1009" s="21"/>
      <c r="CV1009" s="21"/>
      <c r="CW1009" s="21"/>
      <c r="CX1009" s="21"/>
      <c r="CY1009" s="21"/>
      <c r="CZ1009" s="21"/>
      <c r="DA1009" s="21"/>
      <c r="DB1009" s="21"/>
      <c r="DC1009" s="21"/>
      <c r="DD1009" s="21"/>
      <c r="DE1009" s="21"/>
      <c r="DF1009" s="21"/>
      <c r="DG1009" s="21"/>
      <c r="DH1009" s="21"/>
      <c r="DI1009" s="21"/>
      <c r="DJ1009" s="21"/>
      <c r="DK1009" s="21"/>
      <c r="DL1009" s="21"/>
      <c r="DM1009" s="21"/>
      <c r="DN1009" s="21"/>
      <c r="DO1009" s="21"/>
      <c r="DP1009" s="21"/>
      <c r="DQ1009" s="21"/>
      <c r="DR1009" s="21"/>
      <c r="DS1009" s="21"/>
      <c r="DT1009" s="21"/>
      <c r="DU1009" s="21"/>
      <c r="DV1009" s="21"/>
      <c r="DW1009" s="21"/>
      <c r="DX1009" s="21"/>
      <c r="DY1009" s="5"/>
      <c r="DZ1009" s="5"/>
      <c r="EA1009" s="5"/>
      <c r="EB1009" s="5"/>
      <c r="EC1009" s="5"/>
      <c r="ED1009" s="8"/>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row>
    <row r="1010" spans="1:195" s="12" customFormat="1" ht="14.25" customHeight="1" x14ac:dyDescent="0.4">
      <c r="A1010" s="5"/>
      <c r="B1010" s="36"/>
      <c r="C1010" s="5"/>
      <c r="D1010" s="5"/>
      <c r="E1010" s="435" t="s">
        <v>74</v>
      </c>
      <c r="F1010" s="435" t="s">
        <v>74</v>
      </c>
      <c r="G1010" s="435">
        <v>0</v>
      </c>
      <c r="H1010" s="435">
        <v>0</v>
      </c>
      <c r="I1010" s="435">
        <v>0</v>
      </c>
      <c r="J1010" s="435">
        <v>0</v>
      </c>
      <c r="K1010" s="435">
        <v>0</v>
      </c>
      <c r="L1010" s="435">
        <v>0</v>
      </c>
      <c r="M1010" s="435">
        <v>0</v>
      </c>
      <c r="N1010" s="435">
        <v>0</v>
      </c>
      <c r="O1010" s="435">
        <v>0</v>
      </c>
      <c r="P1010" s="435">
        <v>0</v>
      </c>
      <c r="Q1010" s="435">
        <v>0</v>
      </c>
      <c r="R1010" s="435">
        <v>0</v>
      </c>
      <c r="S1010" s="435">
        <v>0</v>
      </c>
      <c r="T1010" s="435">
        <v>0</v>
      </c>
      <c r="U1010" s="435">
        <v>0</v>
      </c>
      <c r="V1010" s="435">
        <v>0</v>
      </c>
      <c r="W1010" s="435">
        <v>0</v>
      </c>
      <c r="X1010" s="435">
        <v>0</v>
      </c>
      <c r="Y1010" s="435">
        <v>0</v>
      </c>
      <c r="Z1010" s="435">
        <v>0</v>
      </c>
      <c r="AA1010" s="435">
        <v>0</v>
      </c>
      <c r="AB1010" s="435">
        <v>0</v>
      </c>
      <c r="AC1010" s="435">
        <v>0</v>
      </c>
      <c r="AD1010" s="435">
        <v>0</v>
      </c>
      <c r="AE1010" s="435">
        <v>0</v>
      </c>
      <c r="AF1010" s="435">
        <v>0</v>
      </c>
      <c r="AG1010" s="435">
        <v>0</v>
      </c>
      <c r="AH1010" s="435">
        <v>0</v>
      </c>
      <c r="AI1010" s="435">
        <v>0</v>
      </c>
      <c r="AJ1010" s="435">
        <v>0</v>
      </c>
      <c r="AK1010" s="435">
        <v>0</v>
      </c>
      <c r="AL1010" s="435">
        <v>0</v>
      </c>
      <c r="AM1010" s="435">
        <v>0</v>
      </c>
      <c r="AN1010" s="435">
        <v>0</v>
      </c>
      <c r="AO1010" s="435">
        <v>0</v>
      </c>
      <c r="AP1010" s="435">
        <v>0</v>
      </c>
      <c r="AQ1010" s="435">
        <v>0</v>
      </c>
      <c r="AR1010" s="435">
        <v>0</v>
      </c>
      <c r="AS1010" s="435">
        <v>0</v>
      </c>
      <c r="AT1010" s="435">
        <v>0</v>
      </c>
      <c r="AU1010" s="435">
        <v>0</v>
      </c>
      <c r="AV1010" s="435">
        <v>0</v>
      </c>
      <c r="AW1010" s="435">
        <v>0</v>
      </c>
      <c r="AX1010" s="435">
        <v>0</v>
      </c>
      <c r="AY1010" s="435">
        <v>0</v>
      </c>
      <c r="AZ1010" s="435">
        <v>0</v>
      </c>
      <c r="BA1010" s="435">
        <v>0</v>
      </c>
      <c r="BB1010" s="435">
        <v>0</v>
      </c>
      <c r="BC1010" s="435">
        <v>0</v>
      </c>
      <c r="BD1010" s="435">
        <v>0</v>
      </c>
      <c r="BE1010" s="435">
        <v>0</v>
      </c>
      <c r="BF1010" s="435">
        <v>0</v>
      </c>
      <c r="BG1010" s="435">
        <v>0</v>
      </c>
      <c r="BH1010" s="435">
        <v>0</v>
      </c>
      <c r="BI1010" s="435">
        <v>0</v>
      </c>
      <c r="BJ1010" s="435">
        <v>0</v>
      </c>
      <c r="BK1010" s="5"/>
      <c r="BL1010" s="5"/>
      <c r="BM1010" s="5"/>
      <c r="BN1010" s="5"/>
      <c r="BO1010" s="5"/>
      <c r="BP1010" s="5"/>
      <c r="BQ1010" s="5"/>
      <c r="BR1010" s="5"/>
      <c r="BS1010" s="435" t="s">
        <v>74</v>
      </c>
      <c r="BT1010" s="435"/>
      <c r="BU1010" s="435"/>
      <c r="BV1010" s="435"/>
      <c r="BW1010" s="435"/>
      <c r="BX1010" s="435"/>
      <c r="BY1010" s="435"/>
      <c r="BZ1010" s="435"/>
      <c r="CA1010" s="435"/>
      <c r="CB1010" s="435"/>
      <c r="CC1010" s="435"/>
      <c r="CD1010" s="435"/>
      <c r="CE1010" s="435"/>
      <c r="CF1010" s="435"/>
      <c r="CG1010" s="435"/>
      <c r="CH1010" s="435"/>
      <c r="CI1010" s="435"/>
      <c r="CJ1010" s="435"/>
      <c r="CK1010" s="435"/>
      <c r="CL1010" s="435"/>
      <c r="CM1010" s="435"/>
      <c r="CN1010" s="435"/>
      <c r="CO1010" s="435"/>
      <c r="CP1010" s="435"/>
      <c r="CQ1010" s="435"/>
      <c r="CR1010" s="435"/>
      <c r="CS1010" s="435"/>
      <c r="CT1010" s="435"/>
      <c r="CU1010" s="435"/>
      <c r="CV1010" s="435"/>
      <c r="CW1010" s="435"/>
      <c r="CX1010" s="435"/>
      <c r="CY1010" s="435"/>
      <c r="CZ1010" s="435"/>
      <c r="DA1010" s="435"/>
      <c r="DB1010" s="435"/>
      <c r="DC1010" s="435"/>
      <c r="DD1010" s="435"/>
      <c r="DE1010" s="435"/>
      <c r="DF1010" s="435"/>
      <c r="DG1010" s="435"/>
      <c r="DH1010" s="435"/>
      <c r="DI1010" s="435"/>
      <c r="DJ1010" s="435"/>
      <c r="DK1010" s="435"/>
      <c r="DL1010" s="435"/>
      <c r="DM1010" s="435"/>
      <c r="DN1010" s="435"/>
      <c r="DO1010" s="435"/>
      <c r="DP1010" s="435"/>
      <c r="DQ1010" s="435"/>
      <c r="DR1010" s="435"/>
      <c r="DS1010" s="435"/>
      <c r="DT1010" s="435"/>
      <c r="DU1010" s="435"/>
      <c r="DV1010" s="435"/>
      <c r="DW1010" s="435"/>
      <c r="DX1010" s="435"/>
      <c r="DY1010" s="5"/>
      <c r="DZ1010" s="5"/>
      <c r="EA1010" s="5"/>
      <c r="EB1010" s="5"/>
      <c r="EC1010" s="5"/>
      <c r="ED1010" s="8"/>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row>
    <row r="1011" spans="1:195" s="12" customFormat="1" ht="28.5" customHeight="1" x14ac:dyDescent="0.4">
      <c r="A1011" s="5"/>
      <c r="B1011" s="36"/>
      <c r="C1011" s="5"/>
      <c r="D1011" s="5"/>
      <c r="E1011" s="435" t="s">
        <v>240</v>
      </c>
      <c r="F1011" s="435" t="s">
        <v>240</v>
      </c>
      <c r="G1011" s="435">
        <v>0</v>
      </c>
      <c r="H1011" s="435">
        <v>0</v>
      </c>
      <c r="I1011" s="435">
        <v>0</v>
      </c>
      <c r="J1011" s="435">
        <v>0</v>
      </c>
      <c r="K1011" s="435">
        <v>0</v>
      </c>
      <c r="L1011" s="435">
        <v>0</v>
      </c>
      <c r="M1011" s="435">
        <v>0</v>
      </c>
      <c r="N1011" s="435">
        <v>0</v>
      </c>
      <c r="O1011" s="435">
        <v>0</v>
      </c>
      <c r="P1011" s="435">
        <v>0</v>
      </c>
      <c r="Q1011" s="435">
        <v>0</v>
      </c>
      <c r="R1011" s="435">
        <v>0</v>
      </c>
      <c r="S1011" s="435">
        <v>0</v>
      </c>
      <c r="T1011" s="435">
        <v>0</v>
      </c>
      <c r="U1011" s="435">
        <v>0</v>
      </c>
      <c r="V1011" s="435">
        <v>0</v>
      </c>
      <c r="W1011" s="435">
        <v>0</v>
      </c>
      <c r="X1011" s="435">
        <v>0</v>
      </c>
      <c r="Y1011" s="435">
        <v>0</v>
      </c>
      <c r="Z1011" s="435">
        <v>0</v>
      </c>
      <c r="AA1011" s="435">
        <v>0</v>
      </c>
      <c r="AB1011" s="435">
        <v>0</v>
      </c>
      <c r="AC1011" s="435">
        <v>0</v>
      </c>
      <c r="AD1011" s="435">
        <v>0</v>
      </c>
      <c r="AE1011" s="435">
        <v>0</v>
      </c>
      <c r="AF1011" s="435">
        <v>0</v>
      </c>
      <c r="AG1011" s="435">
        <v>0</v>
      </c>
      <c r="AH1011" s="435">
        <v>0</v>
      </c>
      <c r="AI1011" s="435">
        <v>0</v>
      </c>
      <c r="AJ1011" s="435">
        <v>0</v>
      </c>
      <c r="AK1011" s="435">
        <v>0</v>
      </c>
      <c r="AL1011" s="435">
        <v>0</v>
      </c>
      <c r="AM1011" s="435">
        <v>0</v>
      </c>
      <c r="AN1011" s="435">
        <v>0</v>
      </c>
      <c r="AO1011" s="435">
        <v>0</v>
      </c>
      <c r="AP1011" s="435">
        <v>0</v>
      </c>
      <c r="AQ1011" s="435">
        <v>0</v>
      </c>
      <c r="AR1011" s="435">
        <v>0</v>
      </c>
      <c r="AS1011" s="435">
        <v>0</v>
      </c>
      <c r="AT1011" s="435">
        <v>0</v>
      </c>
      <c r="AU1011" s="435">
        <v>0</v>
      </c>
      <c r="AV1011" s="435">
        <v>0</v>
      </c>
      <c r="AW1011" s="435">
        <v>0</v>
      </c>
      <c r="AX1011" s="435">
        <v>0</v>
      </c>
      <c r="AY1011" s="435">
        <v>0</v>
      </c>
      <c r="AZ1011" s="435">
        <v>0</v>
      </c>
      <c r="BA1011" s="435">
        <v>0</v>
      </c>
      <c r="BB1011" s="435">
        <v>0</v>
      </c>
      <c r="BC1011" s="435">
        <v>0</v>
      </c>
      <c r="BD1011" s="435">
        <v>0</v>
      </c>
      <c r="BE1011" s="435">
        <v>0</v>
      </c>
      <c r="BF1011" s="435">
        <v>0</v>
      </c>
      <c r="BG1011" s="435">
        <v>0</v>
      </c>
      <c r="BH1011" s="435">
        <v>0</v>
      </c>
      <c r="BI1011" s="435">
        <v>0</v>
      </c>
      <c r="BJ1011" s="435">
        <v>0</v>
      </c>
      <c r="BK1011" s="5"/>
      <c r="BL1011" s="5"/>
      <c r="BM1011" s="5"/>
      <c r="BN1011" s="5"/>
      <c r="BO1011" s="5"/>
      <c r="BP1011" s="5"/>
      <c r="BQ1011" s="5"/>
      <c r="BR1011" s="5"/>
      <c r="BS1011" s="435" t="s">
        <v>240</v>
      </c>
      <c r="BT1011" s="435"/>
      <c r="BU1011" s="435"/>
      <c r="BV1011" s="435"/>
      <c r="BW1011" s="435"/>
      <c r="BX1011" s="435"/>
      <c r="BY1011" s="435"/>
      <c r="BZ1011" s="435"/>
      <c r="CA1011" s="435"/>
      <c r="CB1011" s="435"/>
      <c r="CC1011" s="435"/>
      <c r="CD1011" s="435"/>
      <c r="CE1011" s="435"/>
      <c r="CF1011" s="435"/>
      <c r="CG1011" s="435"/>
      <c r="CH1011" s="435"/>
      <c r="CI1011" s="435"/>
      <c r="CJ1011" s="435"/>
      <c r="CK1011" s="435"/>
      <c r="CL1011" s="435"/>
      <c r="CM1011" s="435"/>
      <c r="CN1011" s="435"/>
      <c r="CO1011" s="435"/>
      <c r="CP1011" s="435"/>
      <c r="CQ1011" s="435"/>
      <c r="CR1011" s="435"/>
      <c r="CS1011" s="435"/>
      <c r="CT1011" s="435"/>
      <c r="CU1011" s="435"/>
      <c r="CV1011" s="435"/>
      <c r="CW1011" s="435"/>
      <c r="CX1011" s="435"/>
      <c r="CY1011" s="435"/>
      <c r="CZ1011" s="435"/>
      <c r="DA1011" s="435"/>
      <c r="DB1011" s="435"/>
      <c r="DC1011" s="435"/>
      <c r="DD1011" s="435"/>
      <c r="DE1011" s="435"/>
      <c r="DF1011" s="435"/>
      <c r="DG1011" s="435"/>
      <c r="DH1011" s="435"/>
      <c r="DI1011" s="435"/>
      <c r="DJ1011" s="435"/>
      <c r="DK1011" s="435"/>
      <c r="DL1011" s="435"/>
      <c r="DM1011" s="435"/>
      <c r="DN1011" s="435"/>
      <c r="DO1011" s="435"/>
      <c r="DP1011" s="435"/>
      <c r="DQ1011" s="435"/>
      <c r="DR1011" s="435"/>
      <c r="DS1011" s="435"/>
      <c r="DT1011" s="435"/>
      <c r="DU1011" s="435"/>
      <c r="DV1011" s="435"/>
      <c r="DW1011" s="435"/>
      <c r="DX1011" s="435"/>
      <c r="DY1011" s="5"/>
      <c r="DZ1011" s="5"/>
      <c r="EA1011" s="5"/>
      <c r="EB1011" s="5"/>
      <c r="EC1011" s="5"/>
      <c r="ED1011" s="8"/>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row>
    <row r="1012" spans="1:195" s="12" customFormat="1" ht="14.25" customHeight="1" x14ac:dyDescent="0.4">
      <c r="A1012" s="5"/>
      <c r="B1012" s="36"/>
      <c r="C1012" s="5"/>
      <c r="D1012" s="5"/>
      <c r="E1012" s="435" t="s">
        <v>1</v>
      </c>
      <c r="F1012" s="435" t="s">
        <v>1</v>
      </c>
      <c r="G1012" s="435">
        <v>0</v>
      </c>
      <c r="H1012" s="435">
        <v>0</v>
      </c>
      <c r="I1012" s="435">
        <v>0</v>
      </c>
      <c r="J1012" s="435">
        <v>0</v>
      </c>
      <c r="K1012" s="435">
        <v>0</v>
      </c>
      <c r="L1012" s="435">
        <v>0</v>
      </c>
      <c r="M1012" s="435">
        <v>0</v>
      </c>
      <c r="N1012" s="435">
        <v>0</v>
      </c>
      <c r="O1012" s="435">
        <v>0</v>
      </c>
      <c r="P1012" s="435">
        <v>0</v>
      </c>
      <c r="Q1012" s="435">
        <v>0</v>
      </c>
      <c r="R1012" s="435">
        <v>0</v>
      </c>
      <c r="S1012" s="435">
        <v>0</v>
      </c>
      <c r="T1012" s="435">
        <v>0</v>
      </c>
      <c r="U1012" s="435">
        <v>0</v>
      </c>
      <c r="V1012" s="435">
        <v>0</v>
      </c>
      <c r="W1012" s="435">
        <v>0</v>
      </c>
      <c r="X1012" s="435">
        <v>0</v>
      </c>
      <c r="Y1012" s="435">
        <v>0</v>
      </c>
      <c r="Z1012" s="435">
        <v>0</v>
      </c>
      <c r="AA1012" s="435">
        <v>0</v>
      </c>
      <c r="AB1012" s="435">
        <v>0</v>
      </c>
      <c r="AC1012" s="435">
        <v>0</v>
      </c>
      <c r="AD1012" s="435">
        <v>0</v>
      </c>
      <c r="AE1012" s="435">
        <v>0</v>
      </c>
      <c r="AF1012" s="435">
        <v>0</v>
      </c>
      <c r="AG1012" s="435">
        <v>0</v>
      </c>
      <c r="AH1012" s="435">
        <v>0</v>
      </c>
      <c r="AI1012" s="435">
        <v>0</v>
      </c>
      <c r="AJ1012" s="435">
        <v>0</v>
      </c>
      <c r="AK1012" s="435">
        <v>0</v>
      </c>
      <c r="AL1012" s="435">
        <v>0</v>
      </c>
      <c r="AM1012" s="435">
        <v>0</v>
      </c>
      <c r="AN1012" s="435">
        <v>0</v>
      </c>
      <c r="AO1012" s="435">
        <v>0</v>
      </c>
      <c r="AP1012" s="435">
        <v>0</v>
      </c>
      <c r="AQ1012" s="435">
        <v>0</v>
      </c>
      <c r="AR1012" s="435">
        <v>0</v>
      </c>
      <c r="AS1012" s="435">
        <v>0</v>
      </c>
      <c r="AT1012" s="435">
        <v>0</v>
      </c>
      <c r="AU1012" s="435">
        <v>0</v>
      </c>
      <c r="AV1012" s="435">
        <v>0</v>
      </c>
      <c r="AW1012" s="435">
        <v>0</v>
      </c>
      <c r="AX1012" s="435">
        <v>0</v>
      </c>
      <c r="AY1012" s="435">
        <v>0</v>
      </c>
      <c r="AZ1012" s="435">
        <v>0</v>
      </c>
      <c r="BA1012" s="435">
        <v>0</v>
      </c>
      <c r="BB1012" s="435">
        <v>0</v>
      </c>
      <c r="BC1012" s="435">
        <v>0</v>
      </c>
      <c r="BD1012" s="435">
        <v>0</v>
      </c>
      <c r="BE1012" s="435">
        <v>0</v>
      </c>
      <c r="BF1012" s="435">
        <v>0</v>
      </c>
      <c r="BG1012" s="435">
        <v>0</v>
      </c>
      <c r="BH1012" s="435">
        <v>0</v>
      </c>
      <c r="BI1012" s="435">
        <v>0</v>
      </c>
      <c r="BJ1012" s="435">
        <v>0</v>
      </c>
      <c r="BK1012" s="5"/>
      <c r="BL1012" s="5"/>
      <c r="BM1012" s="5"/>
      <c r="BN1012" s="5"/>
      <c r="BO1012" s="5"/>
      <c r="BP1012" s="5"/>
      <c r="BQ1012" s="5"/>
      <c r="BR1012" s="5"/>
      <c r="BS1012" s="435" t="s">
        <v>1</v>
      </c>
      <c r="BT1012" s="435"/>
      <c r="BU1012" s="435"/>
      <c r="BV1012" s="435"/>
      <c r="BW1012" s="435"/>
      <c r="BX1012" s="435"/>
      <c r="BY1012" s="435"/>
      <c r="BZ1012" s="435"/>
      <c r="CA1012" s="435"/>
      <c r="CB1012" s="435"/>
      <c r="CC1012" s="435"/>
      <c r="CD1012" s="435"/>
      <c r="CE1012" s="435"/>
      <c r="CF1012" s="435"/>
      <c r="CG1012" s="435"/>
      <c r="CH1012" s="435"/>
      <c r="CI1012" s="435"/>
      <c r="CJ1012" s="435"/>
      <c r="CK1012" s="435"/>
      <c r="CL1012" s="435"/>
      <c r="CM1012" s="435"/>
      <c r="CN1012" s="435"/>
      <c r="CO1012" s="435"/>
      <c r="CP1012" s="435"/>
      <c r="CQ1012" s="435"/>
      <c r="CR1012" s="435"/>
      <c r="CS1012" s="435"/>
      <c r="CT1012" s="435"/>
      <c r="CU1012" s="435"/>
      <c r="CV1012" s="435"/>
      <c r="CW1012" s="435"/>
      <c r="CX1012" s="435"/>
      <c r="CY1012" s="435"/>
      <c r="CZ1012" s="435"/>
      <c r="DA1012" s="435"/>
      <c r="DB1012" s="435"/>
      <c r="DC1012" s="435"/>
      <c r="DD1012" s="435"/>
      <c r="DE1012" s="435"/>
      <c r="DF1012" s="435"/>
      <c r="DG1012" s="435"/>
      <c r="DH1012" s="435"/>
      <c r="DI1012" s="435"/>
      <c r="DJ1012" s="435"/>
      <c r="DK1012" s="435"/>
      <c r="DL1012" s="435"/>
      <c r="DM1012" s="435"/>
      <c r="DN1012" s="435"/>
      <c r="DO1012" s="435"/>
      <c r="DP1012" s="435"/>
      <c r="DQ1012" s="435"/>
      <c r="DR1012" s="435"/>
      <c r="DS1012" s="435"/>
      <c r="DT1012" s="435"/>
      <c r="DU1012" s="435"/>
      <c r="DV1012" s="435"/>
      <c r="DW1012" s="435"/>
      <c r="DX1012" s="435"/>
      <c r="DY1012" s="5"/>
      <c r="DZ1012" s="5"/>
      <c r="EA1012" s="5"/>
      <c r="EB1012" s="5"/>
      <c r="EC1012" s="5"/>
      <c r="ED1012" s="8"/>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row>
    <row r="1013" spans="1:195" s="12" customFormat="1" ht="28.5" customHeight="1" x14ac:dyDescent="0.4">
      <c r="A1013" s="5"/>
      <c r="B1013" s="36"/>
      <c r="C1013" s="5"/>
      <c r="D1013" s="5"/>
      <c r="E1013" s="435" t="s">
        <v>242</v>
      </c>
      <c r="F1013" s="435" t="s">
        <v>242</v>
      </c>
      <c r="G1013" s="435">
        <v>0</v>
      </c>
      <c r="H1013" s="435">
        <v>0</v>
      </c>
      <c r="I1013" s="435">
        <v>0</v>
      </c>
      <c r="J1013" s="435">
        <v>0</v>
      </c>
      <c r="K1013" s="435">
        <v>0</v>
      </c>
      <c r="L1013" s="435">
        <v>0</v>
      </c>
      <c r="M1013" s="435">
        <v>0</v>
      </c>
      <c r="N1013" s="435">
        <v>0</v>
      </c>
      <c r="O1013" s="435">
        <v>0</v>
      </c>
      <c r="P1013" s="435">
        <v>0</v>
      </c>
      <c r="Q1013" s="435">
        <v>0</v>
      </c>
      <c r="R1013" s="435">
        <v>0</v>
      </c>
      <c r="S1013" s="435">
        <v>0</v>
      </c>
      <c r="T1013" s="435">
        <v>0</v>
      </c>
      <c r="U1013" s="435">
        <v>0</v>
      </c>
      <c r="V1013" s="435">
        <v>0</v>
      </c>
      <c r="W1013" s="435">
        <v>0</v>
      </c>
      <c r="X1013" s="435">
        <v>0</v>
      </c>
      <c r="Y1013" s="435">
        <v>0</v>
      </c>
      <c r="Z1013" s="435">
        <v>0</v>
      </c>
      <c r="AA1013" s="435">
        <v>0</v>
      </c>
      <c r="AB1013" s="435">
        <v>0</v>
      </c>
      <c r="AC1013" s="435">
        <v>0</v>
      </c>
      <c r="AD1013" s="435">
        <v>0</v>
      </c>
      <c r="AE1013" s="435">
        <v>0</v>
      </c>
      <c r="AF1013" s="435">
        <v>0</v>
      </c>
      <c r="AG1013" s="435">
        <v>0</v>
      </c>
      <c r="AH1013" s="435">
        <v>0</v>
      </c>
      <c r="AI1013" s="435">
        <v>0</v>
      </c>
      <c r="AJ1013" s="435">
        <v>0</v>
      </c>
      <c r="AK1013" s="435">
        <v>0</v>
      </c>
      <c r="AL1013" s="435">
        <v>0</v>
      </c>
      <c r="AM1013" s="435">
        <v>0</v>
      </c>
      <c r="AN1013" s="435">
        <v>0</v>
      </c>
      <c r="AO1013" s="435">
        <v>0</v>
      </c>
      <c r="AP1013" s="435">
        <v>0</v>
      </c>
      <c r="AQ1013" s="435">
        <v>0</v>
      </c>
      <c r="AR1013" s="435">
        <v>0</v>
      </c>
      <c r="AS1013" s="435">
        <v>0</v>
      </c>
      <c r="AT1013" s="435">
        <v>0</v>
      </c>
      <c r="AU1013" s="435">
        <v>0</v>
      </c>
      <c r="AV1013" s="435">
        <v>0</v>
      </c>
      <c r="AW1013" s="435">
        <v>0</v>
      </c>
      <c r="AX1013" s="435">
        <v>0</v>
      </c>
      <c r="AY1013" s="435">
        <v>0</v>
      </c>
      <c r="AZ1013" s="435">
        <v>0</v>
      </c>
      <c r="BA1013" s="435">
        <v>0</v>
      </c>
      <c r="BB1013" s="435">
        <v>0</v>
      </c>
      <c r="BC1013" s="435">
        <v>0</v>
      </c>
      <c r="BD1013" s="435">
        <v>0</v>
      </c>
      <c r="BE1013" s="435">
        <v>0</v>
      </c>
      <c r="BF1013" s="435">
        <v>0</v>
      </c>
      <c r="BG1013" s="435">
        <v>0</v>
      </c>
      <c r="BH1013" s="435">
        <v>0</v>
      </c>
      <c r="BI1013" s="435">
        <v>0</v>
      </c>
      <c r="BJ1013" s="435">
        <v>0</v>
      </c>
      <c r="BK1013" s="5"/>
      <c r="BL1013" s="5"/>
      <c r="BM1013" s="5"/>
      <c r="BN1013" s="5"/>
      <c r="BO1013" s="5"/>
      <c r="BP1013" s="5"/>
      <c r="BQ1013" s="5"/>
      <c r="BR1013" s="5"/>
      <c r="BS1013" s="435" t="s">
        <v>242</v>
      </c>
      <c r="BT1013" s="435"/>
      <c r="BU1013" s="435"/>
      <c r="BV1013" s="435"/>
      <c r="BW1013" s="435"/>
      <c r="BX1013" s="435"/>
      <c r="BY1013" s="435"/>
      <c r="BZ1013" s="435"/>
      <c r="CA1013" s="435"/>
      <c r="CB1013" s="435"/>
      <c r="CC1013" s="435"/>
      <c r="CD1013" s="435"/>
      <c r="CE1013" s="435"/>
      <c r="CF1013" s="435"/>
      <c r="CG1013" s="435"/>
      <c r="CH1013" s="435"/>
      <c r="CI1013" s="435"/>
      <c r="CJ1013" s="435"/>
      <c r="CK1013" s="435"/>
      <c r="CL1013" s="435"/>
      <c r="CM1013" s="435"/>
      <c r="CN1013" s="435"/>
      <c r="CO1013" s="435"/>
      <c r="CP1013" s="435"/>
      <c r="CQ1013" s="435"/>
      <c r="CR1013" s="435"/>
      <c r="CS1013" s="435"/>
      <c r="CT1013" s="435"/>
      <c r="CU1013" s="435"/>
      <c r="CV1013" s="435"/>
      <c r="CW1013" s="435"/>
      <c r="CX1013" s="435"/>
      <c r="CY1013" s="435"/>
      <c r="CZ1013" s="435"/>
      <c r="DA1013" s="435"/>
      <c r="DB1013" s="435"/>
      <c r="DC1013" s="435"/>
      <c r="DD1013" s="435"/>
      <c r="DE1013" s="435"/>
      <c r="DF1013" s="435"/>
      <c r="DG1013" s="435"/>
      <c r="DH1013" s="435"/>
      <c r="DI1013" s="435"/>
      <c r="DJ1013" s="435"/>
      <c r="DK1013" s="435"/>
      <c r="DL1013" s="435"/>
      <c r="DM1013" s="435"/>
      <c r="DN1013" s="435"/>
      <c r="DO1013" s="435"/>
      <c r="DP1013" s="435"/>
      <c r="DQ1013" s="435"/>
      <c r="DR1013" s="435"/>
      <c r="DS1013" s="435"/>
      <c r="DT1013" s="435"/>
      <c r="DU1013" s="435"/>
      <c r="DV1013" s="435"/>
      <c r="DW1013" s="435"/>
      <c r="DX1013" s="435"/>
      <c r="DY1013" s="5"/>
      <c r="DZ1013" s="5"/>
      <c r="EA1013" s="5"/>
      <c r="EB1013" s="5"/>
      <c r="EC1013" s="5"/>
      <c r="ED1013" s="8"/>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row>
    <row r="1014" spans="1:195" s="12" customFormat="1" ht="14.25" customHeight="1" x14ac:dyDescent="0.4">
      <c r="A1014" s="5"/>
      <c r="B1014" s="36"/>
      <c r="C1014" s="5"/>
      <c r="D1014" s="5"/>
      <c r="E1014" s="67"/>
      <c r="F1014" s="21"/>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21"/>
      <c r="AC1014" s="21"/>
      <c r="AD1014" s="21"/>
      <c r="AE1014" s="21"/>
      <c r="AF1014" s="21"/>
      <c r="AG1014" s="21"/>
      <c r="AH1014" s="21"/>
      <c r="AI1014" s="21"/>
      <c r="AJ1014" s="21"/>
      <c r="AK1014" s="21"/>
      <c r="AL1014" s="21"/>
      <c r="AM1014" s="21"/>
      <c r="AN1014" s="21"/>
      <c r="AO1014" s="21"/>
      <c r="AP1014" s="21"/>
      <c r="AQ1014" s="21"/>
      <c r="AR1014" s="21"/>
      <c r="AS1014" s="21"/>
      <c r="AT1014" s="21"/>
      <c r="AU1014" s="21"/>
      <c r="AV1014" s="21"/>
      <c r="AW1014" s="21"/>
      <c r="AX1014" s="21"/>
      <c r="AY1014" s="21"/>
      <c r="AZ1014" s="21"/>
      <c r="BA1014" s="21"/>
      <c r="BB1014" s="21"/>
      <c r="BC1014" s="21"/>
      <c r="BD1014" s="21"/>
      <c r="BE1014" s="21"/>
      <c r="BF1014" s="21"/>
      <c r="BG1014" s="21"/>
      <c r="BH1014" s="21"/>
      <c r="BI1014" s="21"/>
      <c r="BJ1014" s="21"/>
      <c r="BK1014" s="5"/>
      <c r="BL1014" s="5"/>
      <c r="BM1014" s="5"/>
      <c r="BN1014" s="5"/>
      <c r="BO1014" s="5"/>
      <c r="BP1014" s="5"/>
      <c r="BQ1014" s="5"/>
      <c r="BR1014" s="5"/>
      <c r="BS1014" s="67"/>
      <c r="BT1014" s="21"/>
      <c r="BU1014" s="21"/>
      <c r="BV1014" s="21"/>
      <c r="BW1014" s="21"/>
      <c r="BX1014" s="21"/>
      <c r="BY1014" s="21"/>
      <c r="BZ1014" s="21"/>
      <c r="CA1014" s="21"/>
      <c r="CB1014" s="21"/>
      <c r="CC1014" s="21"/>
      <c r="CD1014" s="21"/>
      <c r="CE1014" s="21"/>
      <c r="CF1014" s="21"/>
      <c r="CG1014" s="21"/>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1"/>
      <c r="DH1014" s="21"/>
      <c r="DI1014" s="21"/>
      <c r="DJ1014" s="21"/>
      <c r="DK1014" s="21"/>
      <c r="DL1014" s="21"/>
      <c r="DM1014" s="21"/>
      <c r="DN1014" s="21"/>
      <c r="DO1014" s="21"/>
      <c r="DP1014" s="21"/>
      <c r="DQ1014" s="21"/>
      <c r="DR1014" s="21"/>
      <c r="DS1014" s="21"/>
      <c r="DT1014" s="21"/>
      <c r="DU1014" s="21"/>
      <c r="DV1014" s="21"/>
      <c r="DW1014" s="21"/>
      <c r="DX1014" s="21"/>
      <c r="DY1014" s="5"/>
      <c r="DZ1014" s="5"/>
      <c r="EA1014" s="5"/>
      <c r="EB1014" s="5"/>
      <c r="EC1014" s="5"/>
      <c r="ED1014" s="8"/>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row>
    <row r="1015" spans="1:195" s="12" customFormat="1" ht="14.25" customHeight="1" x14ac:dyDescent="0.4">
      <c r="A1015" s="5"/>
      <c r="B1015" s="36"/>
      <c r="C1015" s="5"/>
      <c r="D1015" s="5"/>
      <c r="E1015" s="435" t="s">
        <v>147</v>
      </c>
      <c r="F1015" s="435" t="s">
        <v>147</v>
      </c>
      <c r="G1015" s="435">
        <v>0</v>
      </c>
      <c r="H1015" s="435">
        <v>0</v>
      </c>
      <c r="I1015" s="435">
        <v>0</v>
      </c>
      <c r="J1015" s="435">
        <v>0</v>
      </c>
      <c r="K1015" s="435">
        <v>0</v>
      </c>
      <c r="L1015" s="435">
        <v>0</v>
      </c>
      <c r="M1015" s="435">
        <v>0</v>
      </c>
      <c r="N1015" s="435">
        <v>0</v>
      </c>
      <c r="O1015" s="435">
        <v>0</v>
      </c>
      <c r="P1015" s="435">
        <v>0</v>
      </c>
      <c r="Q1015" s="435">
        <v>0</v>
      </c>
      <c r="R1015" s="435">
        <v>0</v>
      </c>
      <c r="S1015" s="435">
        <v>0</v>
      </c>
      <c r="T1015" s="435">
        <v>0</v>
      </c>
      <c r="U1015" s="435">
        <v>0</v>
      </c>
      <c r="V1015" s="435">
        <v>0</v>
      </c>
      <c r="W1015" s="435">
        <v>0</v>
      </c>
      <c r="X1015" s="435">
        <v>0</v>
      </c>
      <c r="Y1015" s="435">
        <v>0</v>
      </c>
      <c r="Z1015" s="435">
        <v>0</v>
      </c>
      <c r="AA1015" s="435">
        <v>0</v>
      </c>
      <c r="AB1015" s="435">
        <v>0</v>
      </c>
      <c r="AC1015" s="435">
        <v>0</v>
      </c>
      <c r="AD1015" s="435">
        <v>0</v>
      </c>
      <c r="AE1015" s="435">
        <v>0</v>
      </c>
      <c r="AF1015" s="435">
        <v>0</v>
      </c>
      <c r="AG1015" s="435">
        <v>0</v>
      </c>
      <c r="AH1015" s="435">
        <v>0</v>
      </c>
      <c r="AI1015" s="435">
        <v>0</v>
      </c>
      <c r="AJ1015" s="435">
        <v>0</v>
      </c>
      <c r="AK1015" s="435">
        <v>0</v>
      </c>
      <c r="AL1015" s="435">
        <v>0</v>
      </c>
      <c r="AM1015" s="435">
        <v>0</v>
      </c>
      <c r="AN1015" s="435">
        <v>0</v>
      </c>
      <c r="AO1015" s="435">
        <v>0</v>
      </c>
      <c r="AP1015" s="435">
        <v>0</v>
      </c>
      <c r="AQ1015" s="435">
        <v>0</v>
      </c>
      <c r="AR1015" s="435">
        <v>0</v>
      </c>
      <c r="AS1015" s="435">
        <v>0</v>
      </c>
      <c r="AT1015" s="435">
        <v>0</v>
      </c>
      <c r="AU1015" s="435">
        <v>0</v>
      </c>
      <c r="AV1015" s="435">
        <v>0</v>
      </c>
      <c r="AW1015" s="435">
        <v>0</v>
      </c>
      <c r="AX1015" s="435">
        <v>0</v>
      </c>
      <c r="AY1015" s="435">
        <v>0</v>
      </c>
      <c r="AZ1015" s="435">
        <v>0</v>
      </c>
      <c r="BA1015" s="435">
        <v>0</v>
      </c>
      <c r="BB1015" s="435">
        <v>0</v>
      </c>
      <c r="BC1015" s="435">
        <v>0</v>
      </c>
      <c r="BD1015" s="435">
        <v>0</v>
      </c>
      <c r="BE1015" s="435">
        <v>0</v>
      </c>
      <c r="BF1015" s="435">
        <v>0</v>
      </c>
      <c r="BG1015" s="435">
        <v>0</v>
      </c>
      <c r="BH1015" s="435">
        <v>0</v>
      </c>
      <c r="BI1015" s="435">
        <v>0</v>
      </c>
      <c r="BJ1015" s="435">
        <v>0</v>
      </c>
      <c r="BK1015" s="5"/>
      <c r="BL1015" s="5"/>
      <c r="BM1015" s="5"/>
      <c r="BN1015" s="5"/>
      <c r="BO1015" s="5"/>
      <c r="BP1015" s="5"/>
      <c r="BQ1015" s="5"/>
      <c r="BR1015" s="5"/>
      <c r="BS1015" s="435" t="s">
        <v>147</v>
      </c>
      <c r="BT1015" s="435"/>
      <c r="BU1015" s="435"/>
      <c r="BV1015" s="435"/>
      <c r="BW1015" s="435"/>
      <c r="BX1015" s="435"/>
      <c r="BY1015" s="435"/>
      <c r="BZ1015" s="435"/>
      <c r="CA1015" s="435"/>
      <c r="CB1015" s="435"/>
      <c r="CC1015" s="435"/>
      <c r="CD1015" s="435"/>
      <c r="CE1015" s="435"/>
      <c r="CF1015" s="435"/>
      <c r="CG1015" s="435"/>
      <c r="CH1015" s="435"/>
      <c r="CI1015" s="435"/>
      <c r="CJ1015" s="435"/>
      <c r="CK1015" s="435"/>
      <c r="CL1015" s="435"/>
      <c r="CM1015" s="435"/>
      <c r="CN1015" s="435"/>
      <c r="CO1015" s="435"/>
      <c r="CP1015" s="435"/>
      <c r="CQ1015" s="435"/>
      <c r="CR1015" s="435"/>
      <c r="CS1015" s="435"/>
      <c r="CT1015" s="435"/>
      <c r="CU1015" s="435"/>
      <c r="CV1015" s="435"/>
      <c r="CW1015" s="435"/>
      <c r="CX1015" s="435"/>
      <c r="CY1015" s="435"/>
      <c r="CZ1015" s="435"/>
      <c r="DA1015" s="435"/>
      <c r="DB1015" s="435"/>
      <c r="DC1015" s="435"/>
      <c r="DD1015" s="435"/>
      <c r="DE1015" s="435"/>
      <c r="DF1015" s="435"/>
      <c r="DG1015" s="435"/>
      <c r="DH1015" s="435"/>
      <c r="DI1015" s="435"/>
      <c r="DJ1015" s="435"/>
      <c r="DK1015" s="435"/>
      <c r="DL1015" s="435"/>
      <c r="DM1015" s="435"/>
      <c r="DN1015" s="435"/>
      <c r="DO1015" s="435"/>
      <c r="DP1015" s="435"/>
      <c r="DQ1015" s="435"/>
      <c r="DR1015" s="435"/>
      <c r="DS1015" s="435"/>
      <c r="DT1015" s="435"/>
      <c r="DU1015" s="435"/>
      <c r="DV1015" s="435"/>
      <c r="DW1015" s="435"/>
      <c r="DX1015" s="435"/>
      <c r="DY1015" s="5"/>
      <c r="DZ1015" s="5"/>
      <c r="EA1015" s="5"/>
      <c r="EB1015" s="5"/>
      <c r="EC1015" s="5"/>
      <c r="ED1015" s="8"/>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row>
    <row r="1016" spans="1:195" s="12" customFormat="1" ht="28.5" customHeight="1" x14ac:dyDescent="0.4">
      <c r="A1016" s="5"/>
      <c r="B1016" s="36"/>
      <c r="C1016" s="5"/>
      <c r="D1016" s="5"/>
      <c r="E1016" s="435" t="s">
        <v>243</v>
      </c>
      <c r="F1016" s="435" t="s">
        <v>243</v>
      </c>
      <c r="G1016" s="435">
        <v>0</v>
      </c>
      <c r="H1016" s="435">
        <v>0</v>
      </c>
      <c r="I1016" s="435">
        <v>0</v>
      </c>
      <c r="J1016" s="435">
        <v>0</v>
      </c>
      <c r="K1016" s="435">
        <v>0</v>
      </c>
      <c r="L1016" s="435">
        <v>0</v>
      </c>
      <c r="M1016" s="435">
        <v>0</v>
      </c>
      <c r="N1016" s="435">
        <v>0</v>
      </c>
      <c r="O1016" s="435">
        <v>0</v>
      </c>
      <c r="P1016" s="435">
        <v>0</v>
      </c>
      <c r="Q1016" s="435">
        <v>0</v>
      </c>
      <c r="R1016" s="435">
        <v>0</v>
      </c>
      <c r="S1016" s="435">
        <v>0</v>
      </c>
      <c r="T1016" s="435">
        <v>0</v>
      </c>
      <c r="U1016" s="435">
        <v>0</v>
      </c>
      <c r="V1016" s="435">
        <v>0</v>
      </c>
      <c r="W1016" s="435">
        <v>0</v>
      </c>
      <c r="X1016" s="435">
        <v>0</v>
      </c>
      <c r="Y1016" s="435">
        <v>0</v>
      </c>
      <c r="Z1016" s="435">
        <v>0</v>
      </c>
      <c r="AA1016" s="435">
        <v>0</v>
      </c>
      <c r="AB1016" s="435">
        <v>0</v>
      </c>
      <c r="AC1016" s="435">
        <v>0</v>
      </c>
      <c r="AD1016" s="435">
        <v>0</v>
      </c>
      <c r="AE1016" s="435">
        <v>0</v>
      </c>
      <c r="AF1016" s="435">
        <v>0</v>
      </c>
      <c r="AG1016" s="435">
        <v>0</v>
      </c>
      <c r="AH1016" s="435">
        <v>0</v>
      </c>
      <c r="AI1016" s="435">
        <v>0</v>
      </c>
      <c r="AJ1016" s="435">
        <v>0</v>
      </c>
      <c r="AK1016" s="435">
        <v>0</v>
      </c>
      <c r="AL1016" s="435">
        <v>0</v>
      </c>
      <c r="AM1016" s="435">
        <v>0</v>
      </c>
      <c r="AN1016" s="435">
        <v>0</v>
      </c>
      <c r="AO1016" s="435">
        <v>0</v>
      </c>
      <c r="AP1016" s="435">
        <v>0</v>
      </c>
      <c r="AQ1016" s="435">
        <v>0</v>
      </c>
      <c r="AR1016" s="435">
        <v>0</v>
      </c>
      <c r="AS1016" s="435">
        <v>0</v>
      </c>
      <c r="AT1016" s="435">
        <v>0</v>
      </c>
      <c r="AU1016" s="435">
        <v>0</v>
      </c>
      <c r="AV1016" s="435">
        <v>0</v>
      </c>
      <c r="AW1016" s="435">
        <v>0</v>
      </c>
      <c r="AX1016" s="435">
        <v>0</v>
      </c>
      <c r="AY1016" s="435">
        <v>0</v>
      </c>
      <c r="AZ1016" s="435">
        <v>0</v>
      </c>
      <c r="BA1016" s="435">
        <v>0</v>
      </c>
      <c r="BB1016" s="435">
        <v>0</v>
      </c>
      <c r="BC1016" s="435">
        <v>0</v>
      </c>
      <c r="BD1016" s="435">
        <v>0</v>
      </c>
      <c r="BE1016" s="435">
        <v>0</v>
      </c>
      <c r="BF1016" s="435">
        <v>0</v>
      </c>
      <c r="BG1016" s="435">
        <v>0</v>
      </c>
      <c r="BH1016" s="435">
        <v>0</v>
      </c>
      <c r="BI1016" s="435">
        <v>0</v>
      </c>
      <c r="BJ1016" s="435">
        <v>0</v>
      </c>
      <c r="BK1016" s="5"/>
      <c r="BL1016" s="5"/>
      <c r="BM1016" s="5"/>
      <c r="BN1016" s="5"/>
      <c r="BO1016" s="5"/>
      <c r="BP1016" s="5"/>
      <c r="BQ1016" s="5"/>
      <c r="BR1016" s="5"/>
      <c r="BS1016" s="435" t="s">
        <v>243</v>
      </c>
      <c r="BT1016" s="435"/>
      <c r="BU1016" s="435"/>
      <c r="BV1016" s="435"/>
      <c r="BW1016" s="435"/>
      <c r="BX1016" s="435"/>
      <c r="BY1016" s="435"/>
      <c r="BZ1016" s="435"/>
      <c r="CA1016" s="435"/>
      <c r="CB1016" s="435"/>
      <c r="CC1016" s="435"/>
      <c r="CD1016" s="435"/>
      <c r="CE1016" s="435"/>
      <c r="CF1016" s="435"/>
      <c r="CG1016" s="435"/>
      <c r="CH1016" s="435"/>
      <c r="CI1016" s="435"/>
      <c r="CJ1016" s="435"/>
      <c r="CK1016" s="435"/>
      <c r="CL1016" s="435"/>
      <c r="CM1016" s="435"/>
      <c r="CN1016" s="435"/>
      <c r="CO1016" s="435"/>
      <c r="CP1016" s="435"/>
      <c r="CQ1016" s="435"/>
      <c r="CR1016" s="435"/>
      <c r="CS1016" s="435"/>
      <c r="CT1016" s="435"/>
      <c r="CU1016" s="435"/>
      <c r="CV1016" s="435"/>
      <c r="CW1016" s="435"/>
      <c r="CX1016" s="435"/>
      <c r="CY1016" s="435"/>
      <c r="CZ1016" s="435"/>
      <c r="DA1016" s="435"/>
      <c r="DB1016" s="435"/>
      <c r="DC1016" s="435"/>
      <c r="DD1016" s="435"/>
      <c r="DE1016" s="435"/>
      <c r="DF1016" s="435"/>
      <c r="DG1016" s="435"/>
      <c r="DH1016" s="435"/>
      <c r="DI1016" s="435"/>
      <c r="DJ1016" s="435"/>
      <c r="DK1016" s="435"/>
      <c r="DL1016" s="435"/>
      <c r="DM1016" s="435"/>
      <c r="DN1016" s="435"/>
      <c r="DO1016" s="435"/>
      <c r="DP1016" s="435"/>
      <c r="DQ1016" s="435"/>
      <c r="DR1016" s="435"/>
      <c r="DS1016" s="435"/>
      <c r="DT1016" s="435"/>
      <c r="DU1016" s="435"/>
      <c r="DV1016" s="435"/>
      <c r="DW1016" s="435"/>
      <c r="DX1016" s="435"/>
      <c r="DY1016" s="5"/>
      <c r="DZ1016" s="5"/>
      <c r="EA1016" s="5"/>
      <c r="EB1016" s="5"/>
      <c r="EC1016" s="5"/>
      <c r="ED1016" s="8"/>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row>
    <row r="1018" spans="1:195" ht="18.75" customHeight="1" x14ac:dyDescent="0.4">
      <c r="E1018" s="36"/>
    </row>
    <row r="1019" spans="1:195" ht="18.75" customHeight="1" x14ac:dyDescent="0.4">
      <c r="E1019" s="36"/>
    </row>
    <row r="1020" spans="1:195" ht="18.75" customHeight="1" x14ac:dyDescent="0.4">
      <c r="E1020" s="36"/>
    </row>
    <row r="1021" spans="1:195" ht="18.75" customHeight="1" x14ac:dyDescent="0.4">
      <c r="E1021" s="36"/>
    </row>
    <row r="1022" spans="1:195" ht="18.75" customHeight="1" x14ac:dyDescent="0.4">
      <c r="E1022" s="36"/>
    </row>
    <row r="1036" spans="2:130" ht="18.75" customHeight="1" x14ac:dyDescent="0.4">
      <c r="B1036" s="5"/>
      <c r="C1036" s="5"/>
      <c r="D1036" s="5"/>
      <c r="E1036" s="5"/>
      <c r="F1036" s="5"/>
      <c r="G1036" s="5"/>
      <c r="H1036" s="5"/>
      <c r="I1036" s="5"/>
      <c r="J1036" s="5"/>
      <c r="K1036" s="5"/>
      <c r="L1036" s="5"/>
      <c r="M1036" s="5"/>
      <c r="N1036" s="5"/>
      <c r="O1036" s="5"/>
      <c r="P1036" s="5"/>
      <c r="Q1036" s="5"/>
      <c r="R1036" s="5"/>
      <c r="S1036" s="5"/>
      <c r="T1036" s="5"/>
      <c r="U1036" s="5"/>
      <c r="V1036" s="5"/>
      <c r="W1036" s="5"/>
      <c r="X1036" s="5"/>
      <c r="Y1036" s="5"/>
      <c r="Z1036" s="5"/>
      <c r="BE1036" s="228" t="s">
        <v>73</v>
      </c>
      <c r="BF1036" s="229"/>
      <c r="BG1036" s="229"/>
      <c r="BH1036" s="229"/>
      <c r="BI1036" s="229"/>
      <c r="BJ1036" s="229"/>
      <c r="BK1036" s="229"/>
      <c r="BL1036" s="230"/>
      <c r="BP1036" s="5"/>
      <c r="BQ1036" s="5"/>
      <c r="BR1036" s="5"/>
      <c r="BS1036" s="5"/>
      <c r="BT1036" s="5"/>
      <c r="BU1036" s="5"/>
      <c r="BV1036" s="5"/>
      <c r="BW1036" s="5"/>
      <c r="BX1036" s="5"/>
      <c r="BY1036" s="5"/>
      <c r="BZ1036" s="5"/>
      <c r="CA1036" s="5"/>
      <c r="CB1036" s="5"/>
      <c r="CC1036" s="5"/>
      <c r="CD1036" s="5"/>
      <c r="CE1036" s="5"/>
      <c r="CF1036" s="5"/>
      <c r="CG1036" s="5"/>
      <c r="CH1036" s="5"/>
      <c r="CI1036" s="5"/>
      <c r="CJ1036" s="5"/>
      <c r="CK1036" s="5"/>
      <c r="CL1036" s="5"/>
      <c r="CM1036" s="5"/>
      <c r="CN1036" s="5"/>
      <c r="DS1036" s="228" t="s">
        <v>315</v>
      </c>
      <c r="DT1036" s="229"/>
      <c r="DU1036" s="229"/>
      <c r="DV1036" s="229"/>
      <c r="DW1036" s="229"/>
      <c r="DX1036" s="229"/>
      <c r="DY1036" s="229"/>
      <c r="DZ1036" s="230"/>
    </row>
    <row r="1037" spans="2:130" ht="18.75" customHeight="1" x14ac:dyDescent="0.4">
      <c r="B1037" s="5"/>
      <c r="BE1037" s="231"/>
      <c r="BF1037" s="232"/>
      <c r="BG1037" s="232"/>
      <c r="BH1037" s="232"/>
      <c r="BI1037" s="232"/>
      <c r="BJ1037" s="232"/>
      <c r="BK1037" s="232"/>
      <c r="BL1037" s="233"/>
      <c r="BP1037" s="5"/>
      <c r="DS1037" s="231"/>
      <c r="DT1037" s="232"/>
      <c r="DU1037" s="232"/>
      <c r="DV1037" s="232"/>
      <c r="DW1037" s="232"/>
      <c r="DX1037" s="232"/>
      <c r="DY1037" s="232"/>
      <c r="DZ1037" s="233"/>
    </row>
    <row r="1038" spans="2:130" ht="18.75" customHeight="1" x14ac:dyDescent="0.4">
      <c r="B1038" s="5"/>
      <c r="C1038" s="38" t="s">
        <v>54</v>
      </c>
      <c r="D1038" s="5"/>
      <c r="E1038" s="5"/>
      <c r="F1038" s="5"/>
      <c r="G1038" s="5"/>
      <c r="H1038" s="5"/>
      <c r="I1038" s="5"/>
      <c r="J1038" s="5"/>
      <c r="K1038" s="5"/>
      <c r="L1038" s="5"/>
      <c r="M1038" s="5"/>
      <c r="N1038" s="5"/>
      <c r="O1038" s="5"/>
      <c r="P1038" s="5"/>
      <c r="Q1038" s="5"/>
      <c r="R1038" s="5"/>
      <c r="S1038" s="5"/>
      <c r="T1038" s="5"/>
      <c r="U1038" s="5"/>
      <c r="V1038" s="5"/>
      <c r="W1038" s="5"/>
      <c r="X1038" s="5"/>
      <c r="Y1038" s="5"/>
      <c r="Z1038" s="5"/>
      <c r="BP1038" s="5"/>
      <c r="BQ1038" s="38" t="s">
        <v>54</v>
      </c>
      <c r="BR1038" s="5"/>
      <c r="BS1038" s="5"/>
      <c r="BT1038" s="5"/>
      <c r="BU1038" s="5"/>
      <c r="BV1038" s="5"/>
      <c r="BW1038" s="5"/>
      <c r="BX1038" s="5"/>
      <c r="BY1038" s="5"/>
      <c r="BZ1038" s="5"/>
      <c r="CA1038" s="5"/>
      <c r="CB1038" s="5"/>
      <c r="CC1038" s="5"/>
      <c r="CD1038" s="5"/>
      <c r="CE1038" s="5"/>
      <c r="CF1038" s="5"/>
      <c r="CG1038" s="5"/>
      <c r="CH1038" s="5"/>
      <c r="CI1038" s="5"/>
      <c r="CJ1038" s="5"/>
      <c r="CK1038" s="5"/>
      <c r="CL1038" s="5"/>
      <c r="CM1038" s="5"/>
      <c r="CN1038" s="5"/>
    </row>
    <row r="1039" spans="2:130" ht="18.75" customHeight="1" x14ac:dyDescent="0.4">
      <c r="B1039" s="5"/>
      <c r="C1039" s="28"/>
      <c r="D1039" s="5"/>
      <c r="E1039" s="5"/>
      <c r="F1039" s="5"/>
      <c r="G1039" s="5"/>
      <c r="H1039" s="5"/>
      <c r="I1039" s="5"/>
      <c r="J1039" s="5"/>
      <c r="K1039" s="5"/>
      <c r="L1039" s="5"/>
      <c r="M1039" s="5"/>
      <c r="N1039" s="5"/>
      <c r="O1039" s="5"/>
      <c r="P1039" s="5"/>
      <c r="Q1039" s="5"/>
      <c r="R1039" s="5"/>
      <c r="S1039" s="5"/>
      <c r="T1039" s="5"/>
      <c r="U1039" s="5"/>
      <c r="V1039" s="5"/>
      <c r="W1039" s="5"/>
      <c r="X1039" s="5"/>
      <c r="Y1039" s="5"/>
      <c r="Z1039" s="5"/>
      <c r="BP1039" s="5"/>
      <c r="BQ1039" s="28"/>
      <c r="BR1039" s="5"/>
      <c r="BS1039" s="5"/>
      <c r="BT1039" s="5"/>
      <c r="BU1039" s="5"/>
      <c r="BV1039" s="5"/>
      <c r="BW1039" s="5"/>
      <c r="BX1039" s="5"/>
      <c r="BY1039" s="5"/>
      <c r="BZ1039" s="5"/>
      <c r="CA1039" s="5"/>
      <c r="CB1039" s="5"/>
      <c r="CC1039" s="5"/>
      <c r="CD1039" s="5"/>
      <c r="CE1039" s="5"/>
      <c r="CF1039" s="5"/>
      <c r="CG1039" s="5"/>
      <c r="CH1039" s="5"/>
      <c r="CI1039" s="5"/>
      <c r="CJ1039" s="5"/>
      <c r="CK1039" s="5"/>
      <c r="CL1039" s="5"/>
      <c r="CM1039" s="5"/>
      <c r="CN1039" s="5"/>
    </row>
    <row r="1040" spans="2:130" ht="18.75" customHeight="1" x14ac:dyDescent="0.4">
      <c r="B1040" s="5"/>
      <c r="C1040" s="5"/>
      <c r="D1040" s="5"/>
      <c r="E1040" s="5"/>
      <c r="F1040" s="5"/>
      <c r="G1040" s="5"/>
      <c r="H1040" s="5"/>
      <c r="I1040" s="5"/>
      <c r="J1040" s="5"/>
      <c r="K1040" s="5"/>
      <c r="L1040" s="5"/>
      <c r="M1040" s="5"/>
      <c r="N1040" s="5"/>
      <c r="O1040" s="5"/>
      <c r="P1040" s="5"/>
      <c r="Q1040" s="5"/>
      <c r="R1040" s="5"/>
      <c r="S1040" s="5"/>
      <c r="T1040" s="5"/>
      <c r="U1040" s="5"/>
      <c r="V1040" s="5"/>
      <c r="W1040" s="5"/>
      <c r="X1040" s="5"/>
      <c r="Y1040" s="5"/>
      <c r="Z1040" s="5"/>
      <c r="BP1040" s="5"/>
      <c r="BQ1040" s="5"/>
      <c r="BR1040" s="5"/>
      <c r="BS1040" s="5"/>
      <c r="BT1040" s="5"/>
      <c r="BU1040" s="5"/>
      <c r="BV1040" s="5"/>
      <c r="BW1040" s="5"/>
      <c r="BX1040" s="5"/>
      <c r="BY1040" s="5"/>
      <c r="BZ1040" s="5"/>
      <c r="CA1040" s="5"/>
      <c r="CB1040" s="5"/>
      <c r="CC1040" s="5"/>
      <c r="CD1040" s="5"/>
      <c r="CE1040" s="5"/>
      <c r="CF1040" s="5"/>
      <c r="CG1040" s="5"/>
      <c r="CH1040" s="5"/>
      <c r="CI1040" s="5"/>
      <c r="CJ1040" s="5"/>
      <c r="CK1040" s="5"/>
      <c r="CL1040" s="5"/>
      <c r="CM1040" s="5"/>
      <c r="CN1040" s="5"/>
    </row>
    <row r="1041" spans="2:146" ht="26.1" customHeight="1" x14ac:dyDescent="0.4">
      <c r="B1041" s="5"/>
      <c r="C1041" s="52" t="s">
        <v>282</v>
      </c>
      <c r="D1041" s="62"/>
      <c r="E1041" s="62"/>
      <c r="F1041" s="62"/>
      <c r="G1041" s="62"/>
      <c r="H1041" s="80"/>
      <c r="I1041" s="80"/>
      <c r="J1041" s="80"/>
      <c r="K1041" s="80"/>
      <c r="L1041" s="80"/>
      <c r="M1041" s="62" t="s">
        <v>362</v>
      </c>
      <c r="N1041" s="436"/>
      <c r="O1041" s="436"/>
      <c r="P1041" s="436"/>
      <c r="Q1041" s="436"/>
      <c r="R1041" s="436"/>
      <c r="S1041" s="436"/>
      <c r="T1041" s="436"/>
      <c r="U1041" s="436"/>
      <c r="V1041" s="436"/>
      <c r="W1041" s="436"/>
      <c r="X1041" s="62" t="s">
        <v>2</v>
      </c>
      <c r="Y1041" s="80"/>
      <c r="Z1041" s="62" t="s">
        <v>362</v>
      </c>
      <c r="AA1041" s="62" t="s">
        <v>370</v>
      </c>
      <c r="AB1041" s="80"/>
      <c r="AC1041" s="80"/>
      <c r="AD1041" s="80"/>
      <c r="AE1041" s="80"/>
      <c r="AF1041" s="80"/>
      <c r="AG1041" s="437"/>
      <c r="AH1041" s="437"/>
      <c r="AI1041" s="437"/>
      <c r="AJ1041" s="437"/>
      <c r="AK1041" s="437"/>
      <c r="AL1041" s="437"/>
      <c r="AM1041" s="437"/>
      <c r="AN1041" s="437"/>
      <c r="AO1041" s="437"/>
      <c r="AP1041" s="437"/>
      <c r="AQ1041" s="136" t="s">
        <v>2</v>
      </c>
      <c r="AR1041" s="137"/>
      <c r="AX1041" s="141"/>
      <c r="AY1041" s="5"/>
      <c r="AZ1041" s="5"/>
      <c r="BP1041" s="5"/>
      <c r="BQ1041" s="52" t="s">
        <v>282</v>
      </c>
      <c r="BR1041" s="62"/>
      <c r="BS1041" s="62"/>
      <c r="BT1041" s="62"/>
      <c r="BU1041" s="62"/>
      <c r="BV1041" s="80"/>
      <c r="BW1041" s="80"/>
      <c r="BX1041" s="80"/>
      <c r="BY1041" s="80"/>
      <c r="BZ1041" s="80"/>
      <c r="CA1041" s="62" t="s">
        <v>362</v>
      </c>
      <c r="CB1041" s="436" t="s">
        <v>176</v>
      </c>
      <c r="CC1041" s="436"/>
      <c r="CD1041" s="436"/>
      <c r="CE1041" s="436"/>
      <c r="CF1041" s="436"/>
      <c r="CG1041" s="436"/>
      <c r="CH1041" s="436"/>
      <c r="CI1041" s="436"/>
      <c r="CJ1041" s="436"/>
      <c r="CK1041" s="436"/>
      <c r="CL1041" s="62" t="s">
        <v>2</v>
      </c>
      <c r="CM1041" s="80"/>
      <c r="CN1041" s="62" t="s">
        <v>362</v>
      </c>
      <c r="CO1041" s="62" t="s">
        <v>370</v>
      </c>
      <c r="CP1041" s="80"/>
      <c r="CQ1041" s="80"/>
      <c r="CR1041" s="80"/>
      <c r="CS1041" s="80"/>
      <c r="CT1041" s="80"/>
      <c r="CU1041" s="437" t="s">
        <v>170</v>
      </c>
      <c r="CV1041" s="437"/>
      <c r="CW1041" s="437"/>
      <c r="CX1041" s="437"/>
      <c r="CY1041" s="437"/>
      <c r="CZ1041" s="437"/>
      <c r="DA1041" s="437"/>
      <c r="DB1041" s="437"/>
      <c r="DC1041" s="437"/>
      <c r="DD1041" s="437"/>
      <c r="DE1041" s="136" t="s">
        <v>2</v>
      </c>
      <c r="DF1041" s="137"/>
      <c r="DL1041" s="141"/>
      <c r="DM1041" s="5"/>
      <c r="DN1041" s="5"/>
    </row>
    <row r="1042" spans="2:146" ht="18.75" customHeight="1" x14ac:dyDescent="0.4">
      <c r="B1042" s="5"/>
      <c r="C1042" s="5"/>
      <c r="D1042" s="5"/>
      <c r="E1042" s="47"/>
      <c r="F1042" s="5"/>
      <c r="G1042" s="5"/>
      <c r="H1042" s="5"/>
      <c r="I1042" s="5"/>
      <c r="J1042" s="5"/>
      <c r="K1042" s="5"/>
      <c r="L1042" s="5"/>
      <c r="M1042" s="5"/>
      <c r="N1042" s="5"/>
      <c r="O1042" s="5"/>
      <c r="P1042" s="5"/>
      <c r="Q1042" s="5"/>
      <c r="R1042" s="5"/>
      <c r="S1042" s="5"/>
      <c r="T1042" s="5"/>
      <c r="U1042" s="5"/>
      <c r="V1042" s="5"/>
      <c r="W1042" s="5"/>
      <c r="X1042" s="5"/>
      <c r="Y1042" s="5"/>
      <c r="Z1042" s="5"/>
      <c r="BP1042" s="5"/>
      <c r="BQ1042" s="5"/>
      <c r="BR1042" s="5"/>
      <c r="BS1042" s="47"/>
      <c r="BT1042" s="5"/>
      <c r="BU1042" s="5"/>
      <c r="BV1042" s="5"/>
      <c r="BW1042" s="5"/>
      <c r="BX1042" s="5"/>
      <c r="BY1042" s="5"/>
      <c r="BZ1042" s="5"/>
      <c r="CA1042" s="5"/>
      <c r="CB1042" s="5"/>
      <c r="CC1042" s="5"/>
      <c r="CD1042" s="5"/>
      <c r="CE1042" s="5"/>
      <c r="CF1042" s="5"/>
      <c r="CG1042" s="5"/>
      <c r="CH1042" s="5"/>
      <c r="CI1042" s="5"/>
      <c r="CJ1042" s="5"/>
      <c r="CK1042" s="5"/>
      <c r="CL1042" s="5"/>
      <c r="CM1042" s="5"/>
      <c r="CN1042" s="5"/>
    </row>
    <row r="1043" spans="2:146" ht="18.75" customHeight="1" x14ac:dyDescent="0.4">
      <c r="B1043" s="5"/>
      <c r="C1043" s="5"/>
      <c r="D1043" s="5"/>
      <c r="E1043" s="47"/>
      <c r="F1043" s="5"/>
      <c r="I1043" s="207" t="s">
        <v>456</v>
      </c>
      <c r="J1043" s="208"/>
      <c r="K1043" s="208"/>
      <c r="L1043" s="208"/>
      <c r="M1043" s="208"/>
      <c r="N1043" s="208"/>
      <c r="O1043" s="208"/>
      <c r="P1043" s="209"/>
      <c r="Q1043" s="234" t="s">
        <v>142</v>
      </c>
      <c r="R1043" s="235"/>
      <c r="S1043" s="235"/>
      <c r="T1043" s="235"/>
      <c r="U1043" s="235"/>
      <c r="V1043" s="235"/>
      <c r="W1043" s="235"/>
      <c r="X1043" s="235"/>
      <c r="Y1043" s="235"/>
      <c r="Z1043" s="235"/>
      <c r="AA1043" s="235"/>
      <c r="AB1043" s="235"/>
      <c r="AC1043" s="235"/>
      <c r="AD1043" s="235"/>
      <c r="AE1043" s="235"/>
      <c r="AF1043" s="235"/>
      <c r="AG1043" s="235"/>
      <c r="AH1043" s="235"/>
      <c r="AI1043" s="235"/>
      <c r="AJ1043" s="242"/>
      <c r="AK1043" s="234" t="s">
        <v>455</v>
      </c>
      <c r="AL1043" s="235"/>
      <c r="AM1043" s="235"/>
      <c r="AN1043" s="235"/>
      <c r="AO1043" s="235"/>
      <c r="AP1043" s="235"/>
      <c r="AQ1043" s="235"/>
      <c r="AR1043" s="235"/>
      <c r="AS1043" s="235"/>
      <c r="AT1043" s="235"/>
      <c r="AU1043" s="235"/>
      <c r="AV1043" s="235"/>
      <c r="AW1043" s="235"/>
      <c r="AX1043" s="235"/>
      <c r="AY1043" s="235"/>
      <c r="AZ1043" s="235"/>
      <c r="BA1043" s="235"/>
      <c r="BB1043" s="235"/>
      <c r="BC1043" s="235"/>
      <c r="BD1043" s="235"/>
      <c r="BE1043" s="235"/>
      <c r="BF1043" s="235"/>
      <c r="BG1043" s="235"/>
      <c r="BH1043" s="242"/>
      <c r="BP1043" s="5"/>
      <c r="BQ1043" s="5"/>
      <c r="BR1043" s="5"/>
      <c r="BS1043" s="47"/>
      <c r="BT1043" s="5"/>
      <c r="BW1043" s="207" t="s">
        <v>456</v>
      </c>
      <c r="BX1043" s="208"/>
      <c r="BY1043" s="208"/>
      <c r="BZ1043" s="208"/>
      <c r="CA1043" s="208"/>
      <c r="CB1043" s="208"/>
      <c r="CC1043" s="208"/>
      <c r="CD1043" s="209"/>
      <c r="CE1043" s="234" t="s">
        <v>59</v>
      </c>
      <c r="CF1043" s="235"/>
      <c r="CG1043" s="235"/>
      <c r="CH1043" s="235"/>
      <c r="CI1043" s="235"/>
      <c r="CJ1043" s="235"/>
      <c r="CK1043" s="235"/>
      <c r="CL1043" s="235"/>
      <c r="CM1043" s="235"/>
      <c r="CN1043" s="235"/>
      <c r="CO1043" s="235"/>
      <c r="CP1043" s="235"/>
      <c r="CQ1043" s="235"/>
      <c r="CR1043" s="235"/>
      <c r="CS1043" s="235"/>
      <c r="CT1043" s="235"/>
      <c r="CU1043" s="235"/>
      <c r="CV1043" s="235"/>
      <c r="CW1043" s="235"/>
      <c r="CX1043" s="242"/>
      <c r="CY1043" s="234" t="s">
        <v>371</v>
      </c>
      <c r="CZ1043" s="235"/>
      <c r="DA1043" s="235"/>
      <c r="DB1043" s="235"/>
      <c r="DC1043" s="235"/>
      <c r="DD1043" s="235"/>
      <c r="DE1043" s="235"/>
      <c r="DF1043" s="235"/>
      <c r="DG1043" s="235"/>
      <c r="DH1043" s="235"/>
      <c r="DI1043" s="235"/>
      <c r="DJ1043" s="235"/>
      <c r="DK1043" s="235"/>
      <c r="DL1043" s="235"/>
      <c r="DM1043" s="235"/>
      <c r="DN1043" s="235"/>
      <c r="DO1043" s="235"/>
      <c r="DP1043" s="235"/>
      <c r="DQ1043" s="235"/>
      <c r="DR1043" s="235"/>
      <c r="DS1043" s="235"/>
      <c r="DT1043" s="235"/>
      <c r="DU1043" s="235"/>
      <c r="DV1043" s="242"/>
    </row>
    <row r="1044" spans="2:146" ht="18.75" customHeight="1" x14ac:dyDescent="0.4">
      <c r="B1044" s="5"/>
      <c r="C1044" s="5"/>
      <c r="D1044" s="5"/>
      <c r="E1044" s="47"/>
      <c r="F1044" s="5"/>
      <c r="I1044" s="210"/>
      <c r="J1044" s="211"/>
      <c r="K1044" s="211"/>
      <c r="L1044" s="211"/>
      <c r="M1044" s="211"/>
      <c r="N1044" s="211"/>
      <c r="O1044" s="211"/>
      <c r="P1044" s="212"/>
      <c r="Q1044" s="237"/>
      <c r="R1044" s="238"/>
      <c r="S1044" s="238"/>
      <c r="T1044" s="238"/>
      <c r="U1044" s="238"/>
      <c r="V1044" s="238"/>
      <c r="W1044" s="238"/>
      <c r="X1044" s="238"/>
      <c r="Y1044" s="238"/>
      <c r="Z1044" s="238"/>
      <c r="AA1044" s="238"/>
      <c r="AB1044" s="238"/>
      <c r="AC1044" s="238"/>
      <c r="AD1044" s="238"/>
      <c r="AE1044" s="238"/>
      <c r="AF1044" s="238"/>
      <c r="AG1044" s="238"/>
      <c r="AH1044" s="238"/>
      <c r="AI1044" s="238"/>
      <c r="AJ1044" s="243"/>
      <c r="AK1044" s="237"/>
      <c r="AL1044" s="238"/>
      <c r="AM1044" s="238"/>
      <c r="AN1044" s="238"/>
      <c r="AO1044" s="238"/>
      <c r="AP1044" s="238"/>
      <c r="AQ1044" s="238"/>
      <c r="AR1044" s="238"/>
      <c r="AS1044" s="238"/>
      <c r="AT1044" s="238"/>
      <c r="AU1044" s="238"/>
      <c r="AV1044" s="238"/>
      <c r="AW1044" s="238"/>
      <c r="AX1044" s="238"/>
      <c r="AY1044" s="238"/>
      <c r="AZ1044" s="238"/>
      <c r="BA1044" s="238"/>
      <c r="BB1044" s="238"/>
      <c r="BC1044" s="238"/>
      <c r="BD1044" s="238"/>
      <c r="BE1044" s="238"/>
      <c r="BF1044" s="238"/>
      <c r="BG1044" s="238"/>
      <c r="BH1044" s="243"/>
      <c r="BP1044" s="5"/>
      <c r="BQ1044" s="5"/>
      <c r="BR1044" s="5"/>
      <c r="BS1044" s="47"/>
      <c r="BT1044" s="5"/>
      <c r="BW1044" s="210"/>
      <c r="BX1044" s="211"/>
      <c r="BY1044" s="211"/>
      <c r="BZ1044" s="211"/>
      <c r="CA1044" s="211"/>
      <c r="CB1044" s="211"/>
      <c r="CC1044" s="211"/>
      <c r="CD1044" s="212"/>
      <c r="CE1044" s="237"/>
      <c r="CF1044" s="238"/>
      <c r="CG1044" s="238"/>
      <c r="CH1044" s="238"/>
      <c r="CI1044" s="238"/>
      <c r="CJ1044" s="238"/>
      <c r="CK1044" s="238"/>
      <c r="CL1044" s="238"/>
      <c r="CM1044" s="238"/>
      <c r="CN1044" s="238"/>
      <c r="CO1044" s="238"/>
      <c r="CP1044" s="238"/>
      <c r="CQ1044" s="238"/>
      <c r="CR1044" s="238"/>
      <c r="CS1044" s="238"/>
      <c r="CT1044" s="238"/>
      <c r="CU1044" s="238"/>
      <c r="CV1044" s="238"/>
      <c r="CW1044" s="238"/>
      <c r="CX1044" s="243"/>
      <c r="CY1044" s="237"/>
      <c r="CZ1044" s="238"/>
      <c r="DA1044" s="238"/>
      <c r="DB1044" s="238"/>
      <c r="DC1044" s="238"/>
      <c r="DD1044" s="238"/>
      <c r="DE1044" s="238"/>
      <c r="DF1044" s="238"/>
      <c r="DG1044" s="238"/>
      <c r="DH1044" s="238"/>
      <c r="DI1044" s="238"/>
      <c r="DJ1044" s="238"/>
      <c r="DK1044" s="238"/>
      <c r="DL1044" s="238"/>
      <c r="DM1044" s="238"/>
      <c r="DN1044" s="238"/>
      <c r="DO1044" s="238"/>
      <c r="DP1044" s="238"/>
      <c r="DQ1044" s="238"/>
      <c r="DR1044" s="238"/>
      <c r="DS1044" s="238"/>
      <c r="DT1044" s="238"/>
      <c r="DU1044" s="238"/>
      <c r="DV1044" s="243"/>
    </row>
    <row r="1045" spans="2:146" ht="18.75" customHeight="1" x14ac:dyDescent="0.4">
      <c r="B1045" s="5"/>
      <c r="C1045" s="5"/>
      <c r="D1045" s="5"/>
      <c r="E1045" s="47"/>
      <c r="F1045" s="5"/>
      <c r="I1045" s="210"/>
      <c r="J1045" s="211"/>
      <c r="K1045" s="211"/>
      <c r="L1045" s="211"/>
      <c r="M1045" s="211"/>
      <c r="N1045" s="211"/>
      <c r="O1045" s="211"/>
      <c r="P1045" s="212"/>
      <c r="Q1045" s="95"/>
      <c r="R1045" s="53"/>
      <c r="S1045" s="53"/>
      <c r="T1045" s="53"/>
      <c r="U1045" s="53"/>
      <c r="V1045" s="53"/>
      <c r="W1045" s="53"/>
      <c r="X1045" s="53"/>
      <c r="Y1045" s="53"/>
      <c r="Z1045" s="53"/>
      <c r="AA1045" s="53"/>
      <c r="AB1045" s="53"/>
      <c r="AC1045" s="53"/>
      <c r="AD1045" s="53"/>
      <c r="AE1045" s="53"/>
      <c r="AF1045" s="53"/>
      <c r="AG1045" s="53"/>
      <c r="AH1045" s="53"/>
      <c r="AI1045" s="53"/>
      <c r="AJ1045" s="132"/>
      <c r="AK1045" s="53"/>
      <c r="AL1045" s="53"/>
      <c r="AM1045" s="81"/>
      <c r="AN1045" s="81"/>
      <c r="AO1045" s="81"/>
      <c r="AP1045" s="81"/>
      <c r="AQ1045" s="81"/>
      <c r="AR1045" s="81"/>
      <c r="AS1045" s="81"/>
      <c r="AT1045" s="81"/>
      <c r="AU1045" s="81"/>
      <c r="AV1045" s="81"/>
      <c r="AW1045" s="81"/>
      <c r="AX1045" s="81"/>
      <c r="AY1045" s="81"/>
      <c r="AZ1045" s="81"/>
      <c r="BA1045" s="81"/>
      <c r="BB1045" s="81"/>
      <c r="BC1045" s="81"/>
      <c r="BD1045" s="81"/>
      <c r="BE1045" s="81"/>
      <c r="BF1045" s="81"/>
      <c r="BG1045" s="81"/>
      <c r="BH1045" s="149"/>
      <c r="BP1045" s="5"/>
      <c r="BQ1045" s="5"/>
      <c r="BR1045" s="5"/>
      <c r="BS1045" s="47"/>
      <c r="BT1045" s="5"/>
      <c r="BW1045" s="210"/>
      <c r="BX1045" s="211"/>
      <c r="BY1045" s="211"/>
      <c r="BZ1045" s="211"/>
      <c r="CA1045" s="211"/>
      <c r="CB1045" s="211"/>
      <c r="CC1045" s="211"/>
      <c r="CD1045" s="212"/>
      <c r="CE1045" s="95"/>
      <c r="CF1045" s="53"/>
      <c r="CG1045" s="53"/>
      <c r="CH1045" s="53"/>
      <c r="CI1045" s="53"/>
      <c r="CJ1045" s="53"/>
      <c r="CK1045" s="53"/>
      <c r="CL1045" s="53"/>
      <c r="CM1045" s="53"/>
      <c r="CN1045" s="53"/>
      <c r="CO1045" s="53"/>
      <c r="CP1045" s="53"/>
      <c r="CQ1045" s="53"/>
      <c r="CR1045" s="53"/>
      <c r="CS1045" s="53"/>
      <c r="CT1045" s="53"/>
      <c r="CU1045" s="53"/>
      <c r="CV1045" s="53"/>
      <c r="CW1045" s="53"/>
      <c r="CX1045" s="132"/>
      <c r="CY1045" s="53"/>
      <c r="CZ1045" s="53"/>
      <c r="DA1045" s="81"/>
      <c r="DB1045" s="81"/>
      <c r="DC1045" s="81"/>
      <c r="DD1045" s="81"/>
      <c r="DE1045" s="81"/>
      <c r="DF1045" s="81"/>
      <c r="DG1045" s="81"/>
      <c r="DH1045" s="81"/>
      <c r="DI1045" s="81"/>
      <c r="DJ1045" s="81"/>
      <c r="DK1045" s="81"/>
      <c r="DL1045" s="81"/>
      <c r="DM1045" s="81"/>
      <c r="DN1045" s="81"/>
      <c r="DO1045" s="81"/>
      <c r="DP1045" s="81"/>
      <c r="DQ1045" s="81"/>
      <c r="DR1045" s="81"/>
      <c r="DS1045" s="81"/>
      <c r="DT1045" s="81"/>
      <c r="DU1045" s="81"/>
      <c r="DV1045" s="149"/>
    </row>
    <row r="1046" spans="2:146" ht="18.75" customHeight="1" x14ac:dyDescent="0.4">
      <c r="B1046" s="5"/>
      <c r="C1046" s="5"/>
      <c r="D1046" s="5"/>
      <c r="E1046" s="48"/>
      <c r="F1046" s="57"/>
      <c r="G1046" s="74"/>
      <c r="H1046" s="74"/>
      <c r="I1046" s="210"/>
      <c r="J1046" s="211"/>
      <c r="K1046" s="211"/>
      <c r="L1046" s="211"/>
      <c r="M1046" s="211"/>
      <c r="N1046" s="211"/>
      <c r="O1046" s="211"/>
      <c r="P1046" s="212"/>
      <c r="Q1046" s="418" t="s">
        <v>256</v>
      </c>
      <c r="R1046" s="294"/>
      <c r="S1046" s="294"/>
      <c r="T1046" s="294"/>
      <c r="U1046" s="294" t="s">
        <v>9</v>
      </c>
      <c r="V1046" s="294"/>
      <c r="W1046" s="434"/>
      <c r="X1046" s="434"/>
      <c r="Y1046" s="434"/>
      <c r="Z1046" s="434"/>
      <c r="AA1046" s="434"/>
      <c r="AB1046" s="434"/>
      <c r="AC1046" s="434"/>
      <c r="AD1046" s="434"/>
      <c r="AE1046" s="434"/>
      <c r="AF1046" s="434"/>
      <c r="AG1046" s="5" t="s">
        <v>214</v>
      </c>
      <c r="AH1046" s="5"/>
      <c r="AI1046" s="5"/>
      <c r="AJ1046" s="133"/>
      <c r="AK1046" s="5"/>
      <c r="AL1046" s="433" t="s">
        <v>103</v>
      </c>
      <c r="AM1046" s="433"/>
      <c r="AN1046" s="26" t="s">
        <v>457</v>
      </c>
      <c r="AO1046" s="26"/>
      <c r="AP1046" s="26"/>
      <c r="AQ1046" s="26"/>
      <c r="AR1046" s="26"/>
      <c r="AS1046" s="26"/>
      <c r="AT1046" s="26"/>
      <c r="AU1046" s="26"/>
      <c r="AV1046" s="26"/>
      <c r="AW1046" s="26"/>
      <c r="AX1046" s="26"/>
      <c r="AY1046" s="26"/>
      <c r="AZ1046" s="26"/>
      <c r="BA1046" s="26"/>
      <c r="BB1046" s="26"/>
      <c r="BC1046" s="26"/>
      <c r="BD1046" s="26"/>
      <c r="BE1046" s="26"/>
      <c r="BF1046" s="26"/>
      <c r="BG1046" s="26"/>
      <c r="BH1046" s="133"/>
      <c r="BP1046" s="5"/>
      <c r="BQ1046" s="5"/>
      <c r="BR1046" s="5"/>
      <c r="BS1046" s="48"/>
      <c r="BT1046" s="57"/>
      <c r="BU1046" s="74"/>
      <c r="BV1046" s="74"/>
      <c r="BW1046" s="210"/>
      <c r="BX1046" s="211"/>
      <c r="BY1046" s="211"/>
      <c r="BZ1046" s="211"/>
      <c r="CA1046" s="211"/>
      <c r="CB1046" s="211"/>
      <c r="CC1046" s="211"/>
      <c r="CD1046" s="212"/>
      <c r="CE1046" s="418" t="s">
        <v>256</v>
      </c>
      <c r="CF1046" s="294"/>
      <c r="CG1046" s="294"/>
      <c r="CH1046" s="294"/>
      <c r="CI1046" s="294" t="s">
        <v>9</v>
      </c>
      <c r="CJ1046" s="294"/>
      <c r="CK1046" s="434" t="s">
        <v>15</v>
      </c>
      <c r="CL1046" s="434"/>
      <c r="CM1046" s="434"/>
      <c r="CN1046" s="434"/>
      <c r="CO1046" s="434"/>
      <c r="CP1046" s="434"/>
      <c r="CQ1046" s="434"/>
      <c r="CR1046" s="434"/>
      <c r="CS1046" s="434"/>
      <c r="CT1046" s="434"/>
      <c r="CU1046" s="5" t="s">
        <v>214</v>
      </c>
      <c r="CV1046" s="5"/>
      <c r="CW1046" s="5"/>
      <c r="CX1046" s="133"/>
      <c r="CY1046" s="5"/>
      <c r="CZ1046" s="433" t="s">
        <v>103</v>
      </c>
      <c r="DA1046" s="433"/>
      <c r="DB1046" s="26" t="s">
        <v>457</v>
      </c>
      <c r="DC1046" s="26"/>
      <c r="DD1046" s="26"/>
      <c r="DE1046" s="26"/>
      <c r="DF1046" s="26"/>
      <c r="DG1046" s="26"/>
      <c r="DH1046" s="26"/>
      <c r="DI1046" s="26"/>
      <c r="DJ1046" s="26"/>
      <c r="DK1046" s="26"/>
      <c r="DL1046" s="26"/>
      <c r="DM1046" s="26"/>
      <c r="DN1046" s="26"/>
      <c r="DO1046" s="26"/>
      <c r="DP1046" s="26"/>
      <c r="DQ1046" s="26"/>
      <c r="DR1046" s="26"/>
      <c r="DS1046" s="26"/>
      <c r="DT1046" s="26"/>
      <c r="DU1046" s="26"/>
      <c r="DV1046" s="133"/>
      <c r="EE1046" s="187"/>
      <c r="EF1046" s="170"/>
      <c r="EG1046" s="17"/>
      <c r="EH1046" s="17"/>
      <c r="EI1046" s="17"/>
      <c r="EJ1046" s="17"/>
      <c r="EK1046" s="17"/>
      <c r="EL1046" s="17"/>
      <c r="EM1046" s="17"/>
      <c r="EN1046" s="17"/>
      <c r="EO1046" s="17"/>
      <c r="EP1046" s="17"/>
    </row>
    <row r="1047" spans="2:146" ht="18.75" customHeight="1" x14ac:dyDescent="0.4">
      <c r="B1047" s="5"/>
      <c r="C1047" s="5"/>
      <c r="D1047" s="5"/>
      <c r="E1047" s="47"/>
      <c r="F1047" s="5"/>
      <c r="I1047" s="210"/>
      <c r="J1047" s="211"/>
      <c r="K1047" s="211"/>
      <c r="L1047" s="211"/>
      <c r="M1047" s="211"/>
      <c r="N1047" s="211"/>
      <c r="O1047" s="211"/>
      <c r="P1047" s="212"/>
      <c r="Q1047" s="418" t="s">
        <v>363</v>
      </c>
      <c r="R1047" s="294"/>
      <c r="S1047" s="294"/>
      <c r="T1047" s="294"/>
      <c r="U1047" s="294" t="s">
        <v>9</v>
      </c>
      <c r="V1047" s="294"/>
      <c r="W1047" s="290"/>
      <c r="X1047" s="290"/>
      <c r="Y1047" s="30" t="s">
        <v>214</v>
      </c>
      <c r="Z1047" s="5" t="s">
        <v>154</v>
      </c>
      <c r="AA1047" s="5"/>
      <c r="AB1047" s="5"/>
      <c r="AC1047" s="5"/>
      <c r="AD1047" s="5"/>
      <c r="AE1047" s="5"/>
      <c r="AF1047" s="5"/>
      <c r="AG1047" s="5"/>
      <c r="AH1047" s="5"/>
      <c r="AI1047" s="5"/>
      <c r="AJ1047" s="133"/>
      <c r="AK1047" s="5"/>
      <c r="AL1047" s="433" t="s">
        <v>103</v>
      </c>
      <c r="AM1047" s="433"/>
      <c r="AN1047" s="26" t="s">
        <v>152</v>
      </c>
      <c r="AO1047" s="26"/>
      <c r="AP1047" s="26"/>
      <c r="AQ1047" s="26"/>
      <c r="AR1047" s="26"/>
      <c r="AS1047" s="26"/>
      <c r="AT1047" s="26"/>
      <c r="AU1047" s="26"/>
      <c r="AV1047" s="26"/>
      <c r="AW1047" s="26"/>
      <c r="AX1047" s="26"/>
      <c r="AY1047" s="26"/>
      <c r="AZ1047" s="26"/>
      <c r="BA1047" s="26"/>
      <c r="BB1047" s="26"/>
      <c r="BC1047" s="26"/>
      <c r="BD1047" s="26"/>
      <c r="BE1047" s="26"/>
      <c r="BF1047" s="26"/>
      <c r="BG1047" s="26"/>
      <c r="BH1047" s="133"/>
      <c r="BP1047" s="5"/>
      <c r="BQ1047" s="5"/>
      <c r="BR1047" s="5"/>
      <c r="BS1047" s="47"/>
      <c r="BT1047" s="5"/>
      <c r="BW1047" s="210"/>
      <c r="BX1047" s="211"/>
      <c r="BY1047" s="211"/>
      <c r="BZ1047" s="211"/>
      <c r="CA1047" s="211"/>
      <c r="CB1047" s="211"/>
      <c r="CC1047" s="211"/>
      <c r="CD1047" s="212"/>
      <c r="CE1047" s="418" t="s">
        <v>363</v>
      </c>
      <c r="CF1047" s="294"/>
      <c r="CG1047" s="294"/>
      <c r="CH1047" s="294"/>
      <c r="CI1047" s="294" t="s">
        <v>9</v>
      </c>
      <c r="CJ1047" s="294"/>
      <c r="CK1047" s="290" t="s">
        <v>252</v>
      </c>
      <c r="CL1047" s="290"/>
      <c r="CM1047" s="30" t="s">
        <v>214</v>
      </c>
      <c r="CN1047" s="5" t="s">
        <v>154</v>
      </c>
      <c r="CO1047" s="5"/>
      <c r="CP1047" s="5"/>
      <c r="CQ1047" s="5"/>
      <c r="CR1047" s="5"/>
      <c r="CS1047" s="5"/>
      <c r="CT1047" s="5"/>
      <c r="CU1047" s="5"/>
      <c r="CV1047" s="5"/>
      <c r="CW1047" s="5"/>
      <c r="CX1047" s="133"/>
      <c r="CY1047" s="5"/>
      <c r="CZ1047" s="433" t="s">
        <v>103</v>
      </c>
      <c r="DA1047" s="433"/>
      <c r="DB1047" s="26" t="s">
        <v>152</v>
      </c>
      <c r="DC1047" s="26"/>
      <c r="DD1047" s="26"/>
      <c r="DE1047" s="26"/>
      <c r="DF1047" s="26"/>
      <c r="DG1047" s="26"/>
      <c r="DH1047" s="26"/>
      <c r="DI1047" s="26"/>
      <c r="DJ1047" s="26"/>
      <c r="DK1047" s="26"/>
      <c r="DL1047" s="26"/>
      <c r="DM1047" s="26"/>
      <c r="DN1047" s="26"/>
      <c r="DO1047" s="26"/>
      <c r="DP1047" s="26"/>
      <c r="DQ1047" s="26"/>
      <c r="DR1047" s="26"/>
      <c r="DS1047" s="26"/>
      <c r="DT1047" s="26"/>
      <c r="DU1047" s="26"/>
      <c r="DV1047" s="133"/>
      <c r="EE1047" s="187"/>
      <c r="EF1047" s="170"/>
      <c r="EG1047" s="17"/>
      <c r="EH1047" s="17"/>
      <c r="EI1047" s="17"/>
      <c r="EJ1047" s="17"/>
      <c r="EK1047" s="17"/>
      <c r="EL1047" s="17"/>
      <c r="EM1047" s="17"/>
      <c r="EN1047" s="17"/>
      <c r="EO1047" s="17"/>
      <c r="EP1047" s="17"/>
    </row>
    <row r="1048" spans="2:146" ht="18.75" customHeight="1" x14ac:dyDescent="0.4">
      <c r="B1048" s="5"/>
      <c r="C1048" s="5"/>
      <c r="D1048" s="5"/>
      <c r="E1048" s="47"/>
      <c r="F1048" s="5"/>
      <c r="I1048" s="210"/>
      <c r="J1048" s="211"/>
      <c r="K1048" s="211"/>
      <c r="L1048" s="211"/>
      <c r="M1048" s="211"/>
      <c r="N1048" s="211"/>
      <c r="O1048" s="211"/>
      <c r="P1048" s="212"/>
      <c r="Q1048" s="418" t="s">
        <v>365</v>
      </c>
      <c r="R1048" s="294"/>
      <c r="S1048" s="294"/>
      <c r="T1048" s="294"/>
      <c r="U1048" s="290"/>
      <c r="V1048" s="290"/>
      <c r="W1048" s="290"/>
      <c r="X1048" s="290"/>
      <c r="Y1048" s="290"/>
      <c r="Z1048" s="290"/>
      <c r="AA1048" s="290"/>
      <c r="AB1048" s="290"/>
      <c r="AC1048" s="290"/>
      <c r="AD1048" s="290"/>
      <c r="AE1048" s="290"/>
      <c r="AF1048" s="290"/>
      <c r="AG1048" s="5"/>
      <c r="AH1048" s="5"/>
      <c r="AI1048" s="5"/>
      <c r="AJ1048" s="133"/>
      <c r="AK1048" s="5"/>
      <c r="AL1048" s="433" t="s">
        <v>103</v>
      </c>
      <c r="AM1048" s="433"/>
      <c r="AN1048" s="26" t="s">
        <v>158</v>
      </c>
      <c r="AO1048" s="26"/>
      <c r="AP1048" s="26"/>
      <c r="AQ1048" s="26"/>
      <c r="AR1048" s="26"/>
      <c r="AS1048" s="26"/>
      <c r="AT1048" s="26"/>
      <c r="AU1048" s="26"/>
      <c r="AV1048" s="26"/>
      <c r="AW1048" s="26"/>
      <c r="AX1048" s="26"/>
      <c r="AY1048" s="26"/>
      <c r="AZ1048" s="26"/>
      <c r="BA1048" s="26"/>
      <c r="BB1048" s="26"/>
      <c r="BC1048" s="26"/>
      <c r="BD1048" s="26"/>
      <c r="BE1048" s="26"/>
      <c r="BF1048" s="26"/>
      <c r="BG1048" s="26"/>
      <c r="BH1048" s="133"/>
      <c r="BP1048" s="5"/>
      <c r="BQ1048" s="5"/>
      <c r="BR1048" s="5"/>
      <c r="BS1048" s="47"/>
      <c r="BT1048" s="5"/>
      <c r="BW1048" s="210"/>
      <c r="BX1048" s="211"/>
      <c r="BY1048" s="211"/>
      <c r="BZ1048" s="211"/>
      <c r="CA1048" s="211"/>
      <c r="CB1048" s="211"/>
      <c r="CC1048" s="211"/>
      <c r="CD1048" s="212"/>
      <c r="CE1048" s="418" t="s">
        <v>365</v>
      </c>
      <c r="CF1048" s="294"/>
      <c r="CG1048" s="294"/>
      <c r="CH1048" s="294"/>
      <c r="CI1048" s="290" t="s">
        <v>251</v>
      </c>
      <c r="CJ1048" s="290"/>
      <c r="CK1048" s="290"/>
      <c r="CL1048" s="290"/>
      <c r="CM1048" s="290"/>
      <c r="CN1048" s="290"/>
      <c r="CO1048" s="290"/>
      <c r="CP1048" s="290"/>
      <c r="CQ1048" s="290"/>
      <c r="CR1048" s="290"/>
      <c r="CS1048" s="290"/>
      <c r="CT1048" s="290"/>
      <c r="CU1048" s="5"/>
      <c r="CV1048" s="5"/>
      <c r="CW1048" s="5"/>
      <c r="CX1048" s="133"/>
      <c r="CY1048" s="5"/>
      <c r="CZ1048" s="433" t="s">
        <v>103</v>
      </c>
      <c r="DA1048" s="433"/>
      <c r="DB1048" s="26" t="s">
        <v>158</v>
      </c>
      <c r="DC1048" s="26"/>
      <c r="DD1048" s="26"/>
      <c r="DE1048" s="26"/>
      <c r="DF1048" s="26"/>
      <c r="DG1048" s="26"/>
      <c r="DH1048" s="26"/>
      <c r="DI1048" s="26"/>
      <c r="DJ1048" s="26"/>
      <c r="DK1048" s="26"/>
      <c r="DL1048" s="26"/>
      <c r="DM1048" s="26"/>
      <c r="DN1048" s="26"/>
      <c r="DO1048" s="26"/>
      <c r="DP1048" s="26"/>
      <c r="DQ1048" s="26"/>
      <c r="DR1048" s="26"/>
      <c r="DS1048" s="26"/>
      <c r="DT1048" s="26"/>
      <c r="DU1048" s="26"/>
      <c r="DV1048" s="133"/>
      <c r="EE1048" s="187"/>
      <c r="EF1048" s="170"/>
      <c r="EG1048" s="188"/>
      <c r="EH1048" s="188"/>
      <c r="EI1048" s="188"/>
      <c r="EJ1048" s="188"/>
      <c r="EK1048" s="188"/>
      <c r="EL1048" s="188"/>
      <c r="EM1048" s="188"/>
      <c r="EN1048" s="188"/>
      <c r="EO1048" s="188"/>
      <c r="EP1048" s="17"/>
    </row>
    <row r="1049" spans="2:146" ht="18.75" customHeight="1" x14ac:dyDescent="0.4">
      <c r="B1049" s="5"/>
      <c r="C1049" s="5"/>
      <c r="D1049" s="5"/>
      <c r="E1049" s="47"/>
      <c r="F1049" s="5"/>
      <c r="I1049" s="210"/>
      <c r="J1049" s="211"/>
      <c r="K1049" s="211"/>
      <c r="L1049" s="211"/>
      <c r="M1049" s="211"/>
      <c r="N1049" s="211"/>
      <c r="O1049" s="211"/>
      <c r="P1049" s="212"/>
      <c r="Q1049" s="418" t="s">
        <v>365</v>
      </c>
      <c r="R1049" s="294"/>
      <c r="S1049" s="294"/>
      <c r="T1049" s="294"/>
      <c r="U1049" s="290"/>
      <c r="V1049" s="290"/>
      <c r="W1049" s="290"/>
      <c r="X1049" s="290"/>
      <c r="Y1049" s="290"/>
      <c r="Z1049" s="290"/>
      <c r="AA1049" s="290"/>
      <c r="AB1049" s="290"/>
      <c r="AC1049" s="290"/>
      <c r="AD1049" s="290"/>
      <c r="AE1049" s="290"/>
      <c r="AF1049" s="290"/>
      <c r="AG1049" s="5"/>
      <c r="AH1049" s="5"/>
      <c r="AI1049" s="5"/>
      <c r="AJ1049" s="133"/>
      <c r="AK1049" s="5"/>
      <c r="AL1049" s="433" t="s">
        <v>103</v>
      </c>
      <c r="AM1049" s="433"/>
      <c r="AN1049" s="26" t="s">
        <v>96</v>
      </c>
      <c r="AO1049" s="26"/>
      <c r="AP1049" s="26"/>
      <c r="AQ1049" s="26"/>
      <c r="AR1049" s="26"/>
      <c r="AS1049" s="26"/>
      <c r="AT1049" s="26"/>
      <c r="AU1049" s="26"/>
      <c r="AV1049" s="26"/>
      <c r="AW1049" s="26"/>
      <c r="AX1049" s="26"/>
      <c r="AY1049" s="26"/>
      <c r="AZ1049" s="26"/>
      <c r="BA1049" s="26"/>
      <c r="BB1049" s="26"/>
      <c r="BC1049" s="26"/>
      <c r="BD1049" s="26"/>
      <c r="BE1049" s="26"/>
      <c r="BF1049" s="26"/>
      <c r="BG1049" s="26"/>
      <c r="BH1049" s="133"/>
      <c r="BP1049" s="5"/>
      <c r="BQ1049" s="5"/>
      <c r="BR1049" s="5"/>
      <c r="BS1049" s="47"/>
      <c r="BT1049" s="5"/>
      <c r="BW1049" s="210"/>
      <c r="BX1049" s="211"/>
      <c r="BY1049" s="211"/>
      <c r="BZ1049" s="211"/>
      <c r="CA1049" s="211"/>
      <c r="CB1049" s="211"/>
      <c r="CC1049" s="211"/>
      <c r="CD1049" s="212"/>
      <c r="CE1049" s="418" t="s">
        <v>365</v>
      </c>
      <c r="CF1049" s="294"/>
      <c r="CG1049" s="294"/>
      <c r="CH1049" s="294"/>
      <c r="CI1049" s="290" t="s">
        <v>251</v>
      </c>
      <c r="CJ1049" s="290"/>
      <c r="CK1049" s="290"/>
      <c r="CL1049" s="290"/>
      <c r="CM1049" s="290"/>
      <c r="CN1049" s="290"/>
      <c r="CO1049" s="290"/>
      <c r="CP1049" s="290"/>
      <c r="CQ1049" s="290"/>
      <c r="CR1049" s="290"/>
      <c r="CS1049" s="290"/>
      <c r="CT1049" s="290"/>
      <c r="CU1049" s="5"/>
      <c r="CV1049" s="5"/>
      <c r="CW1049" s="5"/>
      <c r="CX1049" s="133"/>
      <c r="CY1049" s="5"/>
      <c r="CZ1049" s="433" t="s">
        <v>103</v>
      </c>
      <c r="DA1049" s="433"/>
      <c r="DB1049" s="26" t="s">
        <v>96</v>
      </c>
      <c r="DC1049" s="26"/>
      <c r="DD1049" s="26"/>
      <c r="DE1049" s="26"/>
      <c r="DF1049" s="26"/>
      <c r="DG1049" s="26"/>
      <c r="DH1049" s="26"/>
      <c r="DI1049" s="26"/>
      <c r="DJ1049" s="26"/>
      <c r="DK1049" s="26"/>
      <c r="DL1049" s="26"/>
      <c r="DM1049" s="26"/>
      <c r="DN1049" s="26"/>
      <c r="DO1049" s="26"/>
      <c r="DP1049" s="26"/>
      <c r="DQ1049" s="26"/>
      <c r="DR1049" s="26"/>
      <c r="DS1049" s="26"/>
      <c r="DT1049" s="26"/>
      <c r="DU1049" s="26"/>
      <c r="DV1049" s="133"/>
      <c r="EE1049" s="187"/>
      <c r="EF1049" s="170"/>
      <c r="EG1049" s="188"/>
      <c r="EH1049" s="188"/>
      <c r="EI1049" s="188"/>
      <c r="EJ1049" s="188"/>
      <c r="EK1049" s="188"/>
      <c r="EL1049" s="188"/>
      <c r="EM1049" s="188"/>
      <c r="EN1049" s="188"/>
      <c r="EO1049" s="188"/>
      <c r="EP1049" s="17"/>
    </row>
    <row r="1050" spans="2:146" ht="18.75" customHeight="1" x14ac:dyDescent="0.4">
      <c r="B1050" s="5"/>
      <c r="C1050" s="5"/>
      <c r="D1050" s="5"/>
      <c r="E1050" s="47"/>
      <c r="F1050" s="5"/>
      <c r="I1050" s="210"/>
      <c r="J1050" s="211"/>
      <c r="K1050" s="211"/>
      <c r="L1050" s="211"/>
      <c r="M1050" s="211"/>
      <c r="N1050" s="211"/>
      <c r="O1050" s="211"/>
      <c r="P1050" s="212"/>
      <c r="Q1050" s="47"/>
      <c r="R1050" s="5"/>
      <c r="S1050" s="5"/>
      <c r="T1050" s="5"/>
      <c r="U1050" s="5"/>
      <c r="V1050" s="5"/>
      <c r="W1050" s="5"/>
      <c r="X1050" s="5"/>
      <c r="Y1050" s="5"/>
      <c r="Z1050" s="5"/>
      <c r="AA1050" s="5"/>
      <c r="AB1050" s="5"/>
      <c r="AC1050" s="5"/>
      <c r="AD1050" s="5"/>
      <c r="AE1050" s="5"/>
      <c r="AF1050" s="5"/>
      <c r="AG1050" s="5"/>
      <c r="AH1050" s="5"/>
      <c r="AI1050" s="5"/>
      <c r="AJ1050" s="133"/>
      <c r="AK1050" s="5"/>
      <c r="AL1050" s="433" t="s">
        <v>103</v>
      </c>
      <c r="AM1050" s="433"/>
      <c r="AN1050" s="26" t="s">
        <v>160</v>
      </c>
      <c r="AO1050" s="26"/>
      <c r="AP1050" s="26"/>
      <c r="AQ1050" s="26"/>
      <c r="AR1050" s="26"/>
      <c r="AS1050" s="26"/>
      <c r="AT1050" s="26"/>
      <c r="AU1050" s="26"/>
      <c r="AV1050" s="26"/>
      <c r="AW1050" s="26"/>
      <c r="AX1050" s="26"/>
      <c r="AY1050" s="26"/>
      <c r="AZ1050" s="26"/>
      <c r="BA1050" s="26"/>
      <c r="BB1050" s="26"/>
      <c r="BC1050" s="26"/>
      <c r="BD1050" s="26"/>
      <c r="BE1050" s="26"/>
      <c r="BF1050" s="26"/>
      <c r="BG1050" s="26"/>
      <c r="BH1050" s="133"/>
      <c r="BP1050" s="5"/>
      <c r="BQ1050" s="5"/>
      <c r="BR1050" s="5"/>
      <c r="BS1050" s="47"/>
      <c r="BT1050" s="5"/>
      <c r="BW1050" s="210"/>
      <c r="BX1050" s="211"/>
      <c r="BY1050" s="211"/>
      <c r="BZ1050" s="211"/>
      <c r="CA1050" s="211"/>
      <c r="CB1050" s="211"/>
      <c r="CC1050" s="211"/>
      <c r="CD1050" s="212"/>
      <c r="CU1050" s="5"/>
      <c r="CV1050" s="5"/>
      <c r="CW1050" s="5"/>
      <c r="CX1050" s="133"/>
      <c r="CY1050" s="5"/>
      <c r="CZ1050" s="433" t="s">
        <v>103</v>
      </c>
      <c r="DA1050" s="433"/>
      <c r="DB1050" s="26" t="s">
        <v>160</v>
      </c>
      <c r="DC1050" s="26"/>
      <c r="DD1050" s="26"/>
      <c r="DE1050" s="26"/>
      <c r="DF1050" s="26"/>
      <c r="DG1050" s="26"/>
      <c r="DH1050" s="26"/>
      <c r="DI1050" s="26"/>
      <c r="DJ1050" s="26"/>
      <c r="DK1050" s="26"/>
      <c r="DL1050" s="26"/>
      <c r="DM1050" s="26"/>
      <c r="DN1050" s="26"/>
      <c r="DO1050" s="26"/>
      <c r="DP1050" s="26"/>
      <c r="DQ1050" s="26"/>
      <c r="DR1050" s="26"/>
      <c r="DS1050" s="26"/>
      <c r="DT1050" s="26"/>
      <c r="DU1050" s="26"/>
      <c r="DV1050" s="133"/>
      <c r="EE1050" s="187"/>
      <c r="EF1050" s="170"/>
      <c r="EG1050" s="188"/>
      <c r="EH1050" s="188"/>
      <c r="EI1050" s="188"/>
      <c r="EJ1050" s="188"/>
      <c r="EK1050" s="188"/>
      <c r="EL1050" s="188"/>
      <c r="EM1050" s="188"/>
      <c r="EN1050" s="188"/>
      <c r="EO1050" s="188"/>
      <c r="EP1050" s="17"/>
    </row>
    <row r="1051" spans="2:146" ht="18.75" customHeight="1" x14ac:dyDescent="0.4">
      <c r="B1051" s="5"/>
      <c r="C1051" s="5"/>
      <c r="D1051" s="5"/>
      <c r="E1051" s="47"/>
      <c r="F1051" s="5"/>
      <c r="I1051" s="213"/>
      <c r="J1051" s="214"/>
      <c r="K1051" s="214"/>
      <c r="L1051" s="214"/>
      <c r="M1051" s="214"/>
      <c r="N1051" s="214"/>
      <c r="O1051" s="214"/>
      <c r="P1051" s="215"/>
      <c r="Q1051" s="48"/>
      <c r="R1051" s="57"/>
      <c r="S1051" s="57"/>
      <c r="T1051" s="57"/>
      <c r="U1051" s="57"/>
      <c r="V1051" s="57"/>
      <c r="W1051" s="57"/>
      <c r="X1051" s="57"/>
      <c r="Y1051" s="57"/>
      <c r="Z1051" s="57"/>
      <c r="AA1051" s="57"/>
      <c r="AB1051" s="57"/>
      <c r="AC1051" s="57"/>
      <c r="AD1051" s="57"/>
      <c r="AE1051" s="57"/>
      <c r="AF1051" s="57"/>
      <c r="AG1051" s="57"/>
      <c r="AH1051" s="57"/>
      <c r="AI1051" s="57"/>
      <c r="AJ1051" s="134"/>
      <c r="AK1051" s="57"/>
      <c r="AL1051" s="57"/>
      <c r="AM1051" s="57"/>
      <c r="AN1051" s="57"/>
      <c r="AO1051" s="57"/>
      <c r="AP1051" s="57"/>
      <c r="AQ1051" s="57"/>
      <c r="AR1051" s="57"/>
      <c r="AS1051" s="57"/>
      <c r="AT1051" s="57"/>
      <c r="AU1051" s="57"/>
      <c r="AV1051" s="57"/>
      <c r="AW1051" s="57"/>
      <c r="AX1051" s="57"/>
      <c r="AY1051" s="57"/>
      <c r="AZ1051" s="57"/>
      <c r="BA1051" s="57"/>
      <c r="BB1051" s="57"/>
      <c r="BC1051" s="57"/>
      <c r="BD1051" s="57"/>
      <c r="BE1051" s="57"/>
      <c r="BF1051" s="57"/>
      <c r="BG1051" s="57"/>
      <c r="BH1051" s="134"/>
      <c r="BP1051" s="5"/>
      <c r="BQ1051" s="5"/>
      <c r="BR1051" s="5"/>
      <c r="BS1051" s="47"/>
      <c r="BT1051" s="5"/>
      <c r="BW1051" s="213"/>
      <c r="BX1051" s="214"/>
      <c r="BY1051" s="214"/>
      <c r="BZ1051" s="214"/>
      <c r="CA1051" s="214"/>
      <c r="CB1051" s="214"/>
      <c r="CC1051" s="214"/>
      <c r="CD1051" s="215"/>
      <c r="CE1051" s="48"/>
      <c r="CF1051" s="57"/>
      <c r="CG1051" s="57"/>
      <c r="CH1051" s="57"/>
      <c r="CI1051" s="57"/>
      <c r="CJ1051" s="57"/>
      <c r="CK1051" s="57"/>
      <c r="CL1051" s="57"/>
      <c r="CM1051" s="57"/>
      <c r="CN1051" s="57"/>
      <c r="CO1051" s="57"/>
      <c r="CP1051" s="57"/>
      <c r="CQ1051" s="57"/>
      <c r="CR1051" s="57"/>
      <c r="CS1051" s="57"/>
      <c r="CT1051" s="57"/>
      <c r="CU1051" s="57"/>
      <c r="CV1051" s="57"/>
      <c r="CW1051" s="57"/>
      <c r="CX1051" s="134"/>
      <c r="CY1051" s="57"/>
      <c r="CZ1051" s="57"/>
      <c r="DA1051" s="57"/>
      <c r="DB1051" s="57"/>
      <c r="DC1051" s="57"/>
      <c r="DD1051" s="57"/>
      <c r="DE1051" s="57"/>
      <c r="DF1051" s="57"/>
      <c r="DG1051" s="57"/>
      <c r="DH1051" s="57"/>
      <c r="DI1051" s="57"/>
      <c r="DJ1051" s="57"/>
      <c r="DK1051" s="57"/>
      <c r="DL1051" s="57"/>
      <c r="DM1051" s="57"/>
      <c r="DN1051" s="57"/>
      <c r="DO1051" s="57"/>
      <c r="DP1051" s="57"/>
      <c r="DQ1051" s="57"/>
      <c r="DR1051" s="57"/>
      <c r="DS1051" s="57"/>
      <c r="DT1051" s="57"/>
      <c r="DU1051" s="57"/>
      <c r="DV1051" s="134"/>
      <c r="EE1051" s="17"/>
      <c r="EF1051" s="17"/>
      <c r="EG1051" s="17"/>
      <c r="EH1051" s="17"/>
      <c r="EI1051" s="17"/>
      <c r="EJ1051" s="17"/>
      <c r="EK1051" s="17"/>
      <c r="EL1051" s="17"/>
      <c r="EM1051" s="17"/>
      <c r="EN1051" s="17"/>
      <c r="EO1051" s="17"/>
      <c r="EP1051" s="17"/>
    </row>
    <row r="1052" spans="2:146" ht="18.75" customHeight="1" x14ac:dyDescent="0.4">
      <c r="B1052" s="5"/>
      <c r="C1052" s="5"/>
      <c r="D1052" s="5"/>
      <c r="E1052" s="47"/>
      <c r="F1052" s="5"/>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P1052" s="5"/>
      <c r="BQ1052" s="5"/>
      <c r="BR1052" s="5"/>
      <c r="BS1052" s="47"/>
      <c r="BT1052" s="5"/>
      <c r="BW1052" s="5"/>
      <c r="BX1052" s="5"/>
      <c r="BY1052" s="5"/>
      <c r="BZ1052" s="5"/>
      <c r="CA1052" s="5"/>
      <c r="CB1052" s="5"/>
      <c r="CC1052" s="5"/>
      <c r="CD1052" s="5"/>
      <c r="CE1052" s="5"/>
      <c r="CF1052" s="5"/>
      <c r="CG1052" s="5"/>
      <c r="CH1052" s="5"/>
      <c r="CI1052" s="5"/>
      <c r="CJ1052" s="5"/>
      <c r="CK1052" s="5"/>
      <c r="CL1052" s="5"/>
      <c r="CM1052" s="5"/>
      <c r="CN1052" s="5"/>
      <c r="CO1052" s="5"/>
      <c r="CP1052" s="5"/>
      <c r="CQ1052" s="5"/>
      <c r="CR1052" s="5"/>
      <c r="CS1052" s="5"/>
      <c r="CT1052" s="5"/>
      <c r="CU1052" s="5"/>
      <c r="CV1052" s="5"/>
      <c r="CW1052" s="5"/>
      <c r="CX1052" s="5"/>
      <c r="CY1052" s="5"/>
      <c r="CZ1052" s="5"/>
      <c r="DA1052" s="5"/>
      <c r="DB1052" s="5"/>
      <c r="DC1052" s="5"/>
      <c r="DD1052" s="5"/>
      <c r="DE1052" s="5"/>
      <c r="DF1052" s="5"/>
      <c r="DG1052" s="5"/>
      <c r="DH1052" s="5"/>
      <c r="DI1052" s="5"/>
      <c r="DJ1052" s="5"/>
      <c r="DK1052" s="5"/>
      <c r="DL1052" s="5"/>
      <c r="DM1052" s="5"/>
      <c r="DN1052" s="5"/>
      <c r="DO1052" s="5"/>
      <c r="DP1052" s="5"/>
      <c r="DQ1052" s="5"/>
      <c r="DR1052" s="5"/>
      <c r="DS1052" s="5"/>
      <c r="DT1052" s="5"/>
      <c r="DU1052" s="5"/>
      <c r="DV1052" s="5"/>
      <c r="EE1052" s="17"/>
      <c r="EF1052" s="17"/>
      <c r="EG1052" s="17"/>
      <c r="EH1052" s="17"/>
      <c r="EI1052" s="17"/>
      <c r="EJ1052" s="17"/>
      <c r="EK1052" s="17"/>
      <c r="EL1052" s="17"/>
      <c r="EM1052" s="17"/>
      <c r="EN1052" s="17"/>
      <c r="EO1052" s="17"/>
      <c r="EP1052" s="17"/>
    </row>
    <row r="1053" spans="2:146" ht="18.75" customHeight="1" x14ac:dyDescent="0.4">
      <c r="B1053" s="5"/>
      <c r="C1053" s="5"/>
      <c r="D1053" s="5"/>
      <c r="E1053" s="47"/>
      <c r="F1053" s="5"/>
      <c r="I1053" s="207" t="s">
        <v>388</v>
      </c>
      <c r="J1053" s="208"/>
      <c r="K1053" s="208"/>
      <c r="L1053" s="208"/>
      <c r="M1053" s="208"/>
      <c r="N1053" s="208"/>
      <c r="O1053" s="208"/>
      <c r="P1053" s="209"/>
      <c r="Q1053" s="234" t="s">
        <v>142</v>
      </c>
      <c r="R1053" s="235"/>
      <c r="S1053" s="235"/>
      <c r="T1053" s="235"/>
      <c r="U1053" s="235"/>
      <c r="V1053" s="235"/>
      <c r="W1053" s="235"/>
      <c r="X1053" s="235"/>
      <c r="Y1053" s="235"/>
      <c r="Z1053" s="235"/>
      <c r="AA1053" s="235"/>
      <c r="AB1053" s="235"/>
      <c r="AC1053" s="235"/>
      <c r="AD1053" s="235"/>
      <c r="AE1053" s="235"/>
      <c r="AF1053" s="235"/>
      <c r="AG1053" s="235"/>
      <c r="AH1053" s="235"/>
      <c r="AI1053" s="235"/>
      <c r="AJ1053" s="242"/>
      <c r="AK1053" s="234" t="s">
        <v>455</v>
      </c>
      <c r="AL1053" s="235"/>
      <c r="AM1053" s="235"/>
      <c r="AN1053" s="235"/>
      <c r="AO1053" s="235"/>
      <c r="AP1053" s="235"/>
      <c r="AQ1053" s="235"/>
      <c r="AR1053" s="235"/>
      <c r="AS1053" s="235"/>
      <c r="AT1053" s="235"/>
      <c r="AU1053" s="235"/>
      <c r="AV1053" s="235"/>
      <c r="AW1053" s="235"/>
      <c r="AX1053" s="235"/>
      <c r="AY1053" s="235"/>
      <c r="AZ1053" s="235"/>
      <c r="BA1053" s="235"/>
      <c r="BB1053" s="235"/>
      <c r="BC1053" s="235"/>
      <c r="BD1053" s="235"/>
      <c r="BE1053" s="235"/>
      <c r="BF1053" s="235"/>
      <c r="BG1053" s="235"/>
      <c r="BH1053" s="242"/>
      <c r="BP1053" s="5"/>
      <c r="BQ1053" s="5"/>
      <c r="BR1053" s="5"/>
      <c r="BS1053" s="47"/>
      <c r="BT1053" s="5"/>
      <c r="BW1053" s="207" t="s">
        <v>388</v>
      </c>
      <c r="BX1053" s="208"/>
      <c r="BY1053" s="208"/>
      <c r="BZ1053" s="208"/>
      <c r="CA1053" s="208"/>
      <c r="CB1053" s="208"/>
      <c r="CC1053" s="208"/>
      <c r="CD1053" s="209"/>
      <c r="CE1053" s="234" t="s">
        <v>59</v>
      </c>
      <c r="CF1053" s="235"/>
      <c r="CG1053" s="235"/>
      <c r="CH1053" s="235"/>
      <c r="CI1053" s="235"/>
      <c r="CJ1053" s="235"/>
      <c r="CK1053" s="235"/>
      <c r="CL1053" s="235"/>
      <c r="CM1053" s="235"/>
      <c r="CN1053" s="235"/>
      <c r="CO1053" s="235"/>
      <c r="CP1053" s="235"/>
      <c r="CQ1053" s="235"/>
      <c r="CR1053" s="235"/>
      <c r="CS1053" s="235"/>
      <c r="CT1053" s="235"/>
      <c r="CU1053" s="235"/>
      <c r="CV1053" s="235"/>
      <c r="CW1053" s="235"/>
      <c r="CX1053" s="242"/>
      <c r="CY1053" s="234" t="s">
        <v>371</v>
      </c>
      <c r="CZ1053" s="235"/>
      <c r="DA1053" s="235"/>
      <c r="DB1053" s="235"/>
      <c r="DC1053" s="235"/>
      <c r="DD1053" s="235"/>
      <c r="DE1053" s="235"/>
      <c r="DF1053" s="235"/>
      <c r="DG1053" s="235"/>
      <c r="DH1053" s="235"/>
      <c r="DI1053" s="235"/>
      <c r="DJ1053" s="235"/>
      <c r="DK1053" s="235"/>
      <c r="DL1053" s="235"/>
      <c r="DM1053" s="235"/>
      <c r="DN1053" s="235"/>
      <c r="DO1053" s="235"/>
      <c r="DP1053" s="235"/>
      <c r="DQ1053" s="235"/>
      <c r="DR1053" s="235"/>
      <c r="DS1053" s="235"/>
      <c r="DT1053" s="235"/>
      <c r="DU1053" s="235"/>
      <c r="DV1053" s="242"/>
      <c r="EE1053" s="17"/>
      <c r="EF1053" s="17"/>
      <c r="EG1053" s="17"/>
      <c r="EH1053" s="17"/>
      <c r="EI1053" s="17"/>
      <c r="EJ1053" s="17"/>
      <c r="EK1053" s="17"/>
      <c r="EL1053" s="17"/>
      <c r="EM1053" s="17"/>
      <c r="EN1053" s="17"/>
      <c r="EO1053" s="17"/>
      <c r="EP1053" s="17"/>
    </row>
    <row r="1054" spans="2:146" ht="18.75" customHeight="1" x14ac:dyDescent="0.4">
      <c r="B1054" s="5"/>
      <c r="C1054" s="5"/>
      <c r="D1054" s="5"/>
      <c r="E1054" s="47"/>
      <c r="F1054" s="5"/>
      <c r="I1054" s="210"/>
      <c r="J1054" s="211"/>
      <c r="K1054" s="211"/>
      <c r="L1054" s="211"/>
      <c r="M1054" s="211"/>
      <c r="N1054" s="211"/>
      <c r="O1054" s="211"/>
      <c r="P1054" s="212"/>
      <c r="Q1054" s="237"/>
      <c r="R1054" s="238"/>
      <c r="S1054" s="238"/>
      <c r="T1054" s="238"/>
      <c r="U1054" s="238"/>
      <c r="V1054" s="238"/>
      <c r="W1054" s="238"/>
      <c r="X1054" s="238"/>
      <c r="Y1054" s="238"/>
      <c r="Z1054" s="238"/>
      <c r="AA1054" s="238"/>
      <c r="AB1054" s="238"/>
      <c r="AC1054" s="238"/>
      <c r="AD1054" s="238"/>
      <c r="AE1054" s="238"/>
      <c r="AF1054" s="238"/>
      <c r="AG1054" s="238"/>
      <c r="AH1054" s="238"/>
      <c r="AI1054" s="238"/>
      <c r="AJ1054" s="243"/>
      <c r="AK1054" s="237"/>
      <c r="AL1054" s="238"/>
      <c r="AM1054" s="238"/>
      <c r="AN1054" s="238"/>
      <c r="AO1054" s="238"/>
      <c r="AP1054" s="238"/>
      <c r="AQ1054" s="238"/>
      <c r="AR1054" s="238"/>
      <c r="AS1054" s="238"/>
      <c r="AT1054" s="238"/>
      <c r="AU1054" s="238"/>
      <c r="AV1054" s="238"/>
      <c r="AW1054" s="238"/>
      <c r="AX1054" s="238"/>
      <c r="AY1054" s="238"/>
      <c r="AZ1054" s="238"/>
      <c r="BA1054" s="238"/>
      <c r="BB1054" s="238"/>
      <c r="BC1054" s="238"/>
      <c r="BD1054" s="238"/>
      <c r="BE1054" s="238"/>
      <c r="BF1054" s="238"/>
      <c r="BG1054" s="238"/>
      <c r="BH1054" s="243"/>
      <c r="BP1054" s="5"/>
      <c r="BQ1054" s="5"/>
      <c r="BR1054" s="5"/>
      <c r="BS1054" s="47"/>
      <c r="BT1054" s="5"/>
      <c r="BW1054" s="210"/>
      <c r="BX1054" s="211"/>
      <c r="BY1054" s="211"/>
      <c r="BZ1054" s="211"/>
      <c r="CA1054" s="211"/>
      <c r="CB1054" s="211"/>
      <c r="CC1054" s="211"/>
      <c r="CD1054" s="212"/>
      <c r="CE1054" s="237"/>
      <c r="CF1054" s="238"/>
      <c r="CG1054" s="238"/>
      <c r="CH1054" s="238"/>
      <c r="CI1054" s="238"/>
      <c r="CJ1054" s="238"/>
      <c r="CK1054" s="238"/>
      <c r="CL1054" s="238"/>
      <c r="CM1054" s="238"/>
      <c r="CN1054" s="238"/>
      <c r="CO1054" s="238"/>
      <c r="CP1054" s="238"/>
      <c r="CQ1054" s="238"/>
      <c r="CR1054" s="238"/>
      <c r="CS1054" s="238"/>
      <c r="CT1054" s="238"/>
      <c r="CU1054" s="238"/>
      <c r="CV1054" s="238"/>
      <c r="CW1054" s="238"/>
      <c r="CX1054" s="243"/>
      <c r="CY1054" s="237"/>
      <c r="CZ1054" s="238"/>
      <c r="DA1054" s="238"/>
      <c r="DB1054" s="238"/>
      <c r="DC1054" s="238"/>
      <c r="DD1054" s="238"/>
      <c r="DE1054" s="238"/>
      <c r="DF1054" s="238"/>
      <c r="DG1054" s="238"/>
      <c r="DH1054" s="238"/>
      <c r="DI1054" s="238"/>
      <c r="DJ1054" s="238"/>
      <c r="DK1054" s="238"/>
      <c r="DL1054" s="238"/>
      <c r="DM1054" s="238"/>
      <c r="DN1054" s="238"/>
      <c r="DO1054" s="238"/>
      <c r="DP1054" s="238"/>
      <c r="DQ1054" s="238"/>
      <c r="DR1054" s="238"/>
      <c r="DS1054" s="238"/>
      <c r="DT1054" s="238"/>
      <c r="DU1054" s="238"/>
      <c r="DV1054" s="243"/>
      <c r="EE1054" s="17"/>
      <c r="EF1054" s="17"/>
      <c r="EG1054" s="17"/>
      <c r="EH1054" s="17"/>
      <c r="EI1054" s="17"/>
      <c r="EJ1054" s="17"/>
      <c r="EK1054" s="17"/>
      <c r="EL1054" s="17"/>
      <c r="EM1054" s="17"/>
      <c r="EN1054" s="17"/>
      <c r="EO1054" s="17"/>
      <c r="EP1054" s="17"/>
    </row>
    <row r="1055" spans="2:146" ht="18.75" customHeight="1" x14ac:dyDescent="0.4">
      <c r="B1055" s="5"/>
      <c r="C1055" s="5"/>
      <c r="D1055" s="5"/>
      <c r="E1055" s="47"/>
      <c r="F1055" s="5"/>
      <c r="I1055" s="210"/>
      <c r="J1055" s="211"/>
      <c r="K1055" s="211"/>
      <c r="L1055" s="211"/>
      <c r="M1055" s="211"/>
      <c r="N1055" s="211"/>
      <c r="O1055" s="211"/>
      <c r="P1055" s="212"/>
      <c r="Q1055" s="95"/>
      <c r="R1055" s="53"/>
      <c r="S1055" s="53"/>
      <c r="T1055" s="53"/>
      <c r="U1055" s="53"/>
      <c r="V1055" s="53"/>
      <c r="W1055" s="53"/>
      <c r="X1055" s="53"/>
      <c r="Y1055" s="53"/>
      <c r="Z1055" s="53"/>
      <c r="AA1055" s="53"/>
      <c r="AB1055" s="53"/>
      <c r="AC1055" s="53"/>
      <c r="AD1055" s="53"/>
      <c r="AE1055" s="53"/>
      <c r="AF1055" s="53"/>
      <c r="AG1055" s="53"/>
      <c r="AH1055" s="53"/>
      <c r="AI1055" s="53"/>
      <c r="AJ1055" s="132"/>
      <c r="AK1055" s="53"/>
      <c r="AL1055" s="53"/>
      <c r="AM1055" s="53"/>
      <c r="AN1055" s="53"/>
      <c r="AO1055" s="53"/>
      <c r="AP1055" s="53"/>
      <c r="AQ1055" s="53"/>
      <c r="AR1055" s="53"/>
      <c r="AS1055" s="53"/>
      <c r="AT1055" s="53"/>
      <c r="AU1055" s="53"/>
      <c r="AV1055" s="53"/>
      <c r="AW1055" s="53"/>
      <c r="AX1055" s="53"/>
      <c r="AY1055" s="53"/>
      <c r="AZ1055" s="53"/>
      <c r="BA1055" s="53"/>
      <c r="BB1055" s="53"/>
      <c r="BC1055" s="53"/>
      <c r="BD1055" s="53"/>
      <c r="BE1055" s="53"/>
      <c r="BF1055" s="53"/>
      <c r="BG1055" s="53"/>
      <c r="BH1055" s="133"/>
      <c r="BP1055" s="5"/>
      <c r="BQ1055" s="5"/>
      <c r="BR1055" s="5"/>
      <c r="BS1055" s="47"/>
      <c r="BT1055" s="5"/>
      <c r="BW1055" s="210"/>
      <c r="BX1055" s="211"/>
      <c r="BY1055" s="211"/>
      <c r="BZ1055" s="211"/>
      <c r="CA1055" s="211"/>
      <c r="CB1055" s="211"/>
      <c r="CC1055" s="211"/>
      <c r="CD1055" s="212"/>
      <c r="CE1055" s="95"/>
      <c r="CF1055" s="53"/>
      <c r="CG1055" s="53"/>
      <c r="CH1055" s="53"/>
      <c r="CI1055" s="53"/>
      <c r="CJ1055" s="53"/>
      <c r="CK1055" s="53"/>
      <c r="CL1055" s="53"/>
      <c r="CM1055" s="53"/>
      <c r="CN1055" s="53"/>
      <c r="CO1055" s="53"/>
      <c r="CP1055" s="53"/>
      <c r="CQ1055" s="53"/>
      <c r="CR1055" s="53"/>
      <c r="CS1055" s="53"/>
      <c r="CT1055" s="53"/>
      <c r="CU1055" s="53"/>
      <c r="CV1055" s="53"/>
      <c r="CW1055" s="53"/>
      <c r="CX1055" s="132"/>
      <c r="CY1055" s="53"/>
      <c r="CZ1055" s="53"/>
      <c r="DA1055" s="53"/>
      <c r="DB1055" s="53"/>
      <c r="DC1055" s="53"/>
      <c r="DD1055" s="53"/>
      <c r="DE1055" s="53"/>
      <c r="DF1055" s="53"/>
      <c r="DG1055" s="53"/>
      <c r="DH1055" s="53"/>
      <c r="DI1055" s="53"/>
      <c r="DJ1055" s="53"/>
      <c r="DK1055" s="53"/>
      <c r="DL1055" s="53"/>
      <c r="DM1055" s="53"/>
      <c r="DN1055" s="53"/>
      <c r="DO1055" s="53"/>
      <c r="DP1055" s="53"/>
      <c r="DQ1055" s="53"/>
      <c r="DR1055" s="53"/>
      <c r="DS1055" s="53"/>
      <c r="DT1055" s="53"/>
      <c r="DU1055" s="53"/>
      <c r="DV1055" s="133"/>
      <c r="EE1055" s="170"/>
      <c r="EF1055" s="170"/>
      <c r="EG1055" s="170"/>
      <c r="EH1055" s="170"/>
      <c r="EI1055" s="170"/>
      <c r="EJ1055" s="170"/>
      <c r="EK1055" s="170"/>
      <c r="EL1055" s="170"/>
      <c r="EM1055" s="170"/>
      <c r="EN1055" s="170"/>
      <c r="EO1055" s="170"/>
      <c r="EP1055" s="17"/>
    </row>
    <row r="1056" spans="2:146" ht="18.75" customHeight="1" x14ac:dyDescent="0.4">
      <c r="B1056" s="5"/>
      <c r="C1056" s="5"/>
      <c r="D1056" s="5"/>
      <c r="E1056" s="48"/>
      <c r="F1056" s="57"/>
      <c r="G1056" s="74"/>
      <c r="H1056" s="74"/>
      <c r="I1056" s="210"/>
      <c r="J1056" s="211"/>
      <c r="K1056" s="211"/>
      <c r="L1056" s="211"/>
      <c r="M1056" s="211"/>
      <c r="N1056" s="211"/>
      <c r="O1056" s="211"/>
      <c r="P1056" s="212"/>
      <c r="Q1056" s="418" t="s">
        <v>256</v>
      </c>
      <c r="R1056" s="294"/>
      <c r="S1056" s="294"/>
      <c r="T1056" s="294"/>
      <c r="U1056" s="294" t="s">
        <v>9</v>
      </c>
      <c r="V1056" s="294"/>
      <c r="W1056" s="434"/>
      <c r="X1056" s="434"/>
      <c r="Y1056" s="434"/>
      <c r="Z1056" s="434"/>
      <c r="AA1056" s="434"/>
      <c r="AB1056" s="434"/>
      <c r="AC1056" s="434"/>
      <c r="AD1056" s="434"/>
      <c r="AE1056" s="434"/>
      <c r="AF1056" s="434"/>
      <c r="AG1056" s="5" t="s">
        <v>214</v>
      </c>
      <c r="AH1056" s="5"/>
      <c r="AI1056" s="5"/>
      <c r="AJ1056" s="133"/>
      <c r="AK1056" s="5"/>
      <c r="AL1056" s="433" t="s">
        <v>103</v>
      </c>
      <c r="AM1056" s="433"/>
      <c r="AN1056" s="26" t="s">
        <v>162</v>
      </c>
      <c r="AO1056" s="26"/>
      <c r="AP1056" s="26"/>
      <c r="AQ1056" s="26"/>
      <c r="AR1056" s="26"/>
      <c r="AS1056" s="26"/>
      <c r="AT1056" s="26"/>
      <c r="AU1056" s="26"/>
      <c r="AV1056" s="26"/>
      <c r="AW1056" s="26"/>
      <c r="AX1056" s="26"/>
      <c r="AY1056" s="26"/>
      <c r="AZ1056" s="26"/>
      <c r="BA1056" s="26"/>
      <c r="BB1056" s="26"/>
      <c r="BC1056" s="26"/>
      <c r="BD1056" s="26"/>
      <c r="BE1056" s="26"/>
      <c r="BF1056" s="26"/>
      <c r="BG1056" s="26"/>
      <c r="BH1056" s="133"/>
      <c r="BP1056" s="5"/>
      <c r="BQ1056" s="5"/>
      <c r="BR1056" s="5"/>
      <c r="BS1056" s="48"/>
      <c r="BT1056" s="57"/>
      <c r="BU1056" s="74"/>
      <c r="BV1056" s="74"/>
      <c r="BW1056" s="210"/>
      <c r="BX1056" s="211"/>
      <c r="BY1056" s="211"/>
      <c r="BZ1056" s="211"/>
      <c r="CA1056" s="211"/>
      <c r="CB1056" s="211"/>
      <c r="CC1056" s="211"/>
      <c r="CD1056" s="212"/>
      <c r="CE1056" s="418" t="s">
        <v>256</v>
      </c>
      <c r="CF1056" s="294"/>
      <c r="CG1056" s="294"/>
      <c r="CH1056" s="294"/>
      <c r="CI1056" s="294" t="s">
        <v>9</v>
      </c>
      <c r="CJ1056" s="294"/>
      <c r="CK1056" s="434" t="s">
        <v>15</v>
      </c>
      <c r="CL1056" s="434"/>
      <c r="CM1056" s="434"/>
      <c r="CN1056" s="434"/>
      <c r="CO1056" s="434"/>
      <c r="CP1056" s="434"/>
      <c r="CQ1056" s="434"/>
      <c r="CR1056" s="434"/>
      <c r="CS1056" s="434"/>
      <c r="CT1056" s="434"/>
      <c r="CU1056" s="5" t="s">
        <v>214</v>
      </c>
      <c r="CV1056" s="5"/>
      <c r="CW1056" s="5"/>
      <c r="CX1056" s="133"/>
      <c r="CY1056" s="5"/>
      <c r="CZ1056" s="433" t="s">
        <v>103</v>
      </c>
      <c r="DA1056" s="433"/>
      <c r="DB1056" s="26" t="s">
        <v>162</v>
      </c>
      <c r="DC1056" s="26"/>
      <c r="DD1056" s="26"/>
      <c r="DE1056" s="26"/>
      <c r="DF1056" s="26"/>
      <c r="DG1056" s="26"/>
      <c r="DH1056" s="26"/>
      <c r="DI1056" s="26"/>
      <c r="DJ1056" s="26"/>
      <c r="DK1056" s="26"/>
      <c r="DL1056" s="26"/>
      <c r="DM1056" s="26"/>
      <c r="DN1056" s="26"/>
      <c r="DO1056" s="26"/>
      <c r="DP1056" s="26"/>
      <c r="DQ1056" s="26"/>
      <c r="DR1056" s="26"/>
      <c r="DS1056" s="26"/>
      <c r="DT1056" s="26"/>
      <c r="DU1056" s="26"/>
      <c r="DV1056" s="133"/>
      <c r="EE1056" s="187"/>
      <c r="EF1056" s="170"/>
      <c r="EG1056" s="17"/>
      <c r="EH1056" s="17"/>
      <c r="EI1056" s="17"/>
      <c r="EJ1056" s="17"/>
      <c r="EK1056" s="17"/>
      <c r="EL1056" s="17"/>
      <c r="EM1056" s="17"/>
      <c r="EN1056" s="17"/>
      <c r="EO1056" s="17"/>
      <c r="EP1056" s="17"/>
    </row>
    <row r="1057" spans="1:195" ht="18.75" customHeight="1" x14ac:dyDescent="0.4">
      <c r="B1057" s="5"/>
      <c r="C1057" s="5"/>
      <c r="D1057" s="5"/>
      <c r="E1057" s="5"/>
      <c r="F1057" s="5"/>
      <c r="I1057" s="210"/>
      <c r="J1057" s="211"/>
      <c r="K1057" s="211"/>
      <c r="L1057" s="211"/>
      <c r="M1057" s="211"/>
      <c r="N1057" s="211"/>
      <c r="O1057" s="211"/>
      <c r="P1057" s="212"/>
      <c r="Q1057" s="418" t="s">
        <v>363</v>
      </c>
      <c r="R1057" s="294"/>
      <c r="S1057" s="294"/>
      <c r="T1057" s="294"/>
      <c r="U1057" s="294" t="s">
        <v>9</v>
      </c>
      <c r="V1057" s="294"/>
      <c r="W1057" s="290"/>
      <c r="X1057" s="290"/>
      <c r="Y1057" s="30" t="s">
        <v>214</v>
      </c>
      <c r="Z1057" s="5" t="s">
        <v>154</v>
      </c>
      <c r="AA1057" s="5"/>
      <c r="AB1057" s="5"/>
      <c r="AC1057" s="5"/>
      <c r="AD1057" s="5"/>
      <c r="AE1057" s="5"/>
      <c r="AF1057" s="5"/>
      <c r="AG1057" s="5"/>
      <c r="AH1057" s="5"/>
      <c r="AI1057" s="5"/>
      <c r="AJ1057" s="133"/>
      <c r="AK1057" s="5"/>
      <c r="AL1057" s="433" t="s">
        <v>103</v>
      </c>
      <c r="AM1057" s="433"/>
      <c r="AN1057" s="26" t="s">
        <v>163</v>
      </c>
      <c r="AO1057" s="26"/>
      <c r="AP1057" s="26"/>
      <c r="AQ1057" s="26"/>
      <c r="AR1057" s="26"/>
      <c r="AS1057" s="26"/>
      <c r="AT1057" s="26"/>
      <c r="AU1057" s="26"/>
      <c r="AV1057" s="26"/>
      <c r="AW1057" s="26"/>
      <c r="AX1057" s="26"/>
      <c r="AY1057" s="26"/>
      <c r="AZ1057" s="26"/>
      <c r="BA1057" s="26"/>
      <c r="BB1057" s="26"/>
      <c r="BC1057" s="26"/>
      <c r="BD1057" s="26"/>
      <c r="BE1057" s="26"/>
      <c r="BF1057" s="26"/>
      <c r="BG1057" s="26"/>
      <c r="BH1057" s="133"/>
      <c r="BP1057" s="5"/>
      <c r="BQ1057" s="5"/>
      <c r="BR1057" s="5"/>
      <c r="BS1057" s="5"/>
      <c r="BT1057" s="5"/>
      <c r="BW1057" s="210"/>
      <c r="BX1057" s="211"/>
      <c r="BY1057" s="211"/>
      <c r="BZ1057" s="211"/>
      <c r="CA1057" s="211"/>
      <c r="CB1057" s="211"/>
      <c r="CC1057" s="211"/>
      <c r="CD1057" s="212"/>
      <c r="CE1057" s="418" t="s">
        <v>363</v>
      </c>
      <c r="CF1057" s="294"/>
      <c r="CG1057" s="294"/>
      <c r="CH1057" s="294"/>
      <c r="CI1057" s="294" t="s">
        <v>9</v>
      </c>
      <c r="CJ1057" s="294"/>
      <c r="CK1057" s="290" t="s">
        <v>252</v>
      </c>
      <c r="CL1057" s="290"/>
      <c r="CM1057" s="30" t="s">
        <v>214</v>
      </c>
      <c r="CN1057" s="5" t="s">
        <v>154</v>
      </c>
      <c r="CO1057" s="5"/>
      <c r="CP1057" s="5"/>
      <c r="CQ1057" s="5"/>
      <c r="CR1057" s="5"/>
      <c r="CS1057" s="5"/>
      <c r="CT1057" s="5"/>
      <c r="CU1057" s="5"/>
      <c r="CV1057" s="5"/>
      <c r="CW1057" s="5"/>
      <c r="CX1057" s="133"/>
      <c r="CY1057" s="5"/>
      <c r="CZ1057" s="433" t="s">
        <v>103</v>
      </c>
      <c r="DA1057" s="433"/>
      <c r="DB1057" s="26" t="s">
        <v>163</v>
      </c>
      <c r="DC1057" s="26"/>
      <c r="DD1057" s="26"/>
      <c r="DE1057" s="26"/>
      <c r="DF1057" s="26"/>
      <c r="DG1057" s="26"/>
      <c r="DH1057" s="26"/>
      <c r="DI1057" s="26"/>
      <c r="DJ1057" s="26"/>
      <c r="DK1057" s="26"/>
      <c r="DL1057" s="26"/>
      <c r="DM1057" s="26"/>
      <c r="DN1057" s="26"/>
      <c r="DO1057" s="26"/>
      <c r="DP1057" s="26"/>
      <c r="DQ1057" s="26"/>
      <c r="DR1057" s="26"/>
      <c r="DS1057" s="26"/>
      <c r="DT1057" s="26"/>
      <c r="DU1057" s="26"/>
      <c r="DV1057" s="133"/>
      <c r="EE1057" s="187"/>
      <c r="EF1057" s="170"/>
      <c r="EG1057" s="17"/>
      <c r="EH1057" s="17"/>
      <c r="EI1057" s="17"/>
      <c r="EJ1057" s="17"/>
      <c r="EK1057" s="17"/>
      <c r="EL1057" s="17"/>
      <c r="EM1057" s="17"/>
      <c r="EN1057" s="17"/>
      <c r="EO1057" s="17"/>
      <c r="EP1057" s="17"/>
    </row>
    <row r="1058" spans="1:195" ht="18.75" customHeight="1" x14ac:dyDescent="0.4">
      <c r="B1058" s="5"/>
      <c r="C1058" s="5"/>
      <c r="D1058" s="5"/>
      <c r="E1058" s="5"/>
      <c r="F1058" s="5"/>
      <c r="I1058" s="210"/>
      <c r="J1058" s="211"/>
      <c r="K1058" s="211"/>
      <c r="L1058" s="211"/>
      <c r="M1058" s="211"/>
      <c r="N1058" s="211"/>
      <c r="O1058" s="211"/>
      <c r="P1058" s="212"/>
      <c r="Q1058" s="418" t="s">
        <v>365</v>
      </c>
      <c r="R1058" s="294"/>
      <c r="S1058" s="294"/>
      <c r="T1058" s="294"/>
      <c r="U1058" s="290"/>
      <c r="V1058" s="290"/>
      <c r="W1058" s="290"/>
      <c r="X1058" s="290"/>
      <c r="Y1058" s="290"/>
      <c r="Z1058" s="290"/>
      <c r="AA1058" s="290"/>
      <c r="AB1058" s="290"/>
      <c r="AC1058" s="290"/>
      <c r="AD1058" s="290"/>
      <c r="AE1058" s="290"/>
      <c r="AF1058" s="290"/>
      <c r="AG1058" s="5"/>
      <c r="AH1058" s="5"/>
      <c r="AI1058" s="5"/>
      <c r="AJ1058" s="133"/>
      <c r="AK1058" s="5"/>
      <c r="AL1058" s="60"/>
      <c r="AM1058" s="60"/>
      <c r="AN1058" s="26"/>
      <c r="AO1058" s="26"/>
      <c r="AP1058" s="26"/>
      <c r="AQ1058" s="26"/>
      <c r="AR1058" s="26"/>
      <c r="AS1058" s="26"/>
      <c r="AT1058" s="26"/>
      <c r="AU1058" s="26"/>
      <c r="AV1058" s="26"/>
      <c r="AW1058" s="26"/>
      <c r="AX1058" s="26"/>
      <c r="AY1058" s="26"/>
      <c r="AZ1058" s="26"/>
      <c r="BA1058" s="26"/>
      <c r="BB1058" s="26"/>
      <c r="BC1058" s="26"/>
      <c r="BD1058" s="26"/>
      <c r="BE1058" s="26"/>
      <c r="BF1058" s="26"/>
      <c r="BG1058" s="26"/>
      <c r="BH1058" s="133"/>
      <c r="BP1058" s="5"/>
      <c r="BQ1058" s="5"/>
      <c r="BR1058" s="5"/>
      <c r="BS1058" s="5"/>
      <c r="BT1058" s="5"/>
      <c r="BW1058" s="210"/>
      <c r="BX1058" s="211"/>
      <c r="BY1058" s="211"/>
      <c r="BZ1058" s="211"/>
      <c r="CA1058" s="211"/>
      <c r="CB1058" s="211"/>
      <c r="CC1058" s="211"/>
      <c r="CD1058" s="212"/>
      <c r="CE1058" s="418" t="s">
        <v>365</v>
      </c>
      <c r="CF1058" s="294"/>
      <c r="CG1058" s="294"/>
      <c r="CH1058" s="294"/>
      <c r="CI1058" s="290" t="s">
        <v>251</v>
      </c>
      <c r="CJ1058" s="290"/>
      <c r="CK1058" s="290"/>
      <c r="CL1058" s="290"/>
      <c r="CM1058" s="290"/>
      <c r="CN1058" s="290"/>
      <c r="CO1058" s="290"/>
      <c r="CP1058" s="290"/>
      <c r="CQ1058" s="290"/>
      <c r="CR1058" s="290"/>
      <c r="CS1058" s="290"/>
      <c r="CT1058" s="290"/>
      <c r="CU1058" s="5"/>
      <c r="CV1058" s="5"/>
      <c r="CW1058" s="5"/>
      <c r="CX1058" s="133"/>
      <c r="CY1058" s="5"/>
      <c r="CZ1058" s="60"/>
      <c r="DA1058" s="60"/>
      <c r="DB1058" s="26"/>
      <c r="DC1058" s="26"/>
      <c r="DD1058" s="26"/>
      <c r="DE1058" s="26"/>
      <c r="DF1058" s="26"/>
      <c r="DG1058" s="26"/>
      <c r="DH1058" s="26"/>
      <c r="DI1058" s="26"/>
      <c r="DJ1058" s="26"/>
      <c r="DK1058" s="26"/>
      <c r="DL1058" s="26"/>
      <c r="DM1058" s="26"/>
      <c r="DN1058" s="26"/>
      <c r="DO1058" s="26"/>
      <c r="DP1058" s="26"/>
      <c r="DQ1058" s="26"/>
      <c r="DR1058" s="26"/>
      <c r="DS1058" s="26"/>
      <c r="DT1058" s="26"/>
      <c r="DU1058" s="26"/>
      <c r="DV1058" s="133"/>
    </row>
    <row r="1059" spans="1:195" ht="18.75" customHeight="1" x14ac:dyDescent="0.4">
      <c r="B1059" s="5"/>
      <c r="C1059" s="5"/>
      <c r="D1059" s="5"/>
      <c r="E1059" s="5"/>
      <c r="F1059" s="5"/>
      <c r="I1059" s="210"/>
      <c r="J1059" s="211"/>
      <c r="K1059" s="211"/>
      <c r="L1059" s="211"/>
      <c r="M1059" s="211"/>
      <c r="N1059" s="211"/>
      <c r="O1059" s="211"/>
      <c r="P1059" s="212"/>
      <c r="Q1059" s="418" t="s">
        <v>365</v>
      </c>
      <c r="R1059" s="294"/>
      <c r="S1059" s="294"/>
      <c r="T1059" s="294"/>
      <c r="U1059" s="290"/>
      <c r="V1059" s="290"/>
      <c r="W1059" s="290"/>
      <c r="X1059" s="290"/>
      <c r="Y1059" s="290"/>
      <c r="Z1059" s="290"/>
      <c r="AA1059" s="290"/>
      <c r="AB1059" s="290"/>
      <c r="AC1059" s="290"/>
      <c r="AD1059" s="290"/>
      <c r="AE1059" s="290"/>
      <c r="AF1059" s="290"/>
      <c r="AG1059" s="5"/>
      <c r="AH1059" s="5"/>
      <c r="AI1059" s="5"/>
      <c r="AJ1059" s="133"/>
      <c r="AK1059" s="5"/>
      <c r="AL1059" s="5"/>
      <c r="AM1059" s="60"/>
      <c r="AN1059" s="32"/>
      <c r="AO1059" s="32"/>
      <c r="AP1059" s="32"/>
      <c r="AQ1059" s="32"/>
      <c r="AR1059" s="32"/>
      <c r="AS1059" s="32"/>
      <c r="AT1059" s="32"/>
      <c r="AU1059" s="32"/>
      <c r="AV1059" s="32"/>
      <c r="AW1059" s="32"/>
      <c r="AX1059" s="32"/>
      <c r="AY1059" s="32"/>
      <c r="AZ1059" s="32"/>
      <c r="BA1059" s="32"/>
      <c r="BB1059" s="32"/>
      <c r="BC1059" s="32"/>
      <c r="BD1059" s="32"/>
      <c r="BE1059" s="32"/>
      <c r="BF1059" s="32"/>
      <c r="BG1059" s="32"/>
      <c r="BH1059" s="133"/>
      <c r="BP1059" s="5"/>
      <c r="BQ1059" s="5"/>
      <c r="BR1059" s="5"/>
      <c r="BS1059" s="5"/>
      <c r="BT1059" s="5"/>
      <c r="BW1059" s="210"/>
      <c r="BX1059" s="211"/>
      <c r="BY1059" s="211"/>
      <c r="BZ1059" s="211"/>
      <c r="CA1059" s="211"/>
      <c r="CB1059" s="211"/>
      <c r="CC1059" s="211"/>
      <c r="CD1059" s="212"/>
      <c r="CE1059" s="418" t="s">
        <v>365</v>
      </c>
      <c r="CF1059" s="294"/>
      <c r="CG1059" s="294"/>
      <c r="CH1059" s="294"/>
      <c r="CI1059" s="290" t="s">
        <v>251</v>
      </c>
      <c r="CJ1059" s="290"/>
      <c r="CK1059" s="290"/>
      <c r="CL1059" s="290"/>
      <c r="CM1059" s="290"/>
      <c r="CN1059" s="290"/>
      <c r="CO1059" s="290"/>
      <c r="CP1059" s="290"/>
      <c r="CQ1059" s="290"/>
      <c r="CR1059" s="290"/>
      <c r="CS1059" s="290"/>
      <c r="CT1059" s="290"/>
      <c r="CU1059" s="5"/>
      <c r="CV1059" s="5"/>
      <c r="CW1059" s="5"/>
      <c r="CX1059" s="133"/>
      <c r="CY1059" s="5"/>
      <c r="CZ1059" s="5"/>
      <c r="DA1059" s="60"/>
      <c r="DB1059" s="32"/>
      <c r="DC1059" s="32"/>
      <c r="DD1059" s="32"/>
      <c r="DE1059" s="32"/>
      <c r="DF1059" s="32"/>
      <c r="DG1059" s="32"/>
      <c r="DH1059" s="32"/>
      <c r="DI1059" s="32"/>
      <c r="DJ1059" s="32"/>
      <c r="DK1059" s="32"/>
      <c r="DL1059" s="32"/>
      <c r="DM1059" s="32"/>
      <c r="DN1059" s="32"/>
      <c r="DO1059" s="32"/>
      <c r="DP1059" s="32"/>
      <c r="DQ1059" s="32"/>
      <c r="DR1059" s="32"/>
      <c r="DS1059" s="32"/>
      <c r="DT1059" s="32"/>
      <c r="DU1059" s="32"/>
      <c r="DV1059" s="133"/>
    </row>
    <row r="1060" spans="1:195" ht="18.75" customHeight="1" x14ac:dyDescent="0.4">
      <c r="B1060" s="5"/>
      <c r="C1060" s="5"/>
      <c r="D1060" s="5"/>
      <c r="E1060" s="5"/>
      <c r="F1060" s="5"/>
      <c r="I1060" s="210"/>
      <c r="J1060" s="211"/>
      <c r="K1060" s="211"/>
      <c r="L1060" s="211"/>
      <c r="M1060" s="211"/>
      <c r="N1060" s="211"/>
      <c r="O1060" s="211"/>
      <c r="P1060" s="212"/>
      <c r="AG1060" s="5"/>
      <c r="AH1060" s="5"/>
      <c r="AI1060" s="5"/>
      <c r="AJ1060" s="133"/>
      <c r="AK1060" s="5"/>
      <c r="AL1060" s="5"/>
      <c r="AM1060" s="60"/>
      <c r="AN1060" s="26"/>
      <c r="AO1060" s="26"/>
      <c r="AP1060" s="26"/>
      <c r="AQ1060" s="26"/>
      <c r="AR1060" s="26"/>
      <c r="AS1060" s="26"/>
      <c r="AT1060" s="26"/>
      <c r="AU1060" s="26"/>
      <c r="AV1060" s="26"/>
      <c r="AW1060" s="26"/>
      <c r="AX1060" s="26"/>
      <c r="AY1060" s="26"/>
      <c r="AZ1060" s="26"/>
      <c r="BA1060" s="26"/>
      <c r="BB1060" s="26"/>
      <c r="BC1060" s="26"/>
      <c r="BD1060" s="26"/>
      <c r="BE1060" s="26"/>
      <c r="BF1060" s="26"/>
      <c r="BG1060" s="26"/>
      <c r="BH1060" s="133"/>
      <c r="BP1060" s="5"/>
      <c r="BQ1060" s="5"/>
      <c r="BR1060" s="5"/>
      <c r="BS1060" s="5"/>
      <c r="BT1060" s="5"/>
      <c r="BW1060" s="210"/>
      <c r="BX1060" s="211"/>
      <c r="BY1060" s="211"/>
      <c r="BZ1060" s="211"/>
      <c r="CA1060" s="211"/>
      <c r="CB1060" s="211"/>
      <c r="CC1060" s="211"/>
      <c r="CD1060" s="212"/>
      <c r="CU1060" s="5"/>
      <c r="CV1060" s="5"/>
      <c r="CW1060" s="5"/>
      <c r="CX1060" s="133"/>
      <c r="CY1060" s="5"/>
      <c r="CZ1060" s="5"/>
      <c r="DA1060" s="60"/>
      <c r="DB1060" s="26"/>
      <c r="DC1060" s="26"/>
      <c r="DD1060" s="26"/>
      <c r="DE1060" s="26"/>
      <c r="DF1060" s="26"/>
      <c r="DG1060" s="26"/>
      <c r="DH1060" s="26"/>
      <c r="DI1060" s="26"/>
      <c r="DJ1060" s="26"/>
      <c r="DK1060" s="26"/>
      <c r="DL1060" s="26"/>
      <c r="DM1060" s="26"/>
      <c r="DN1060" s="26"/>
      <c r="DO1060" s="26"/>
      <c r="DP1060" s="26"/>
      <c r="DQ1060" s="26"/>
      <c r="DR1060" s="26"/>
      <c r="DS1060" s="26"/>
      <c r="DT1060" s="26"/>
      <c r="DU1060" s="26"/>
      <c r="DV1060" s="133"/>
    </row>
    <row r="1061" spans="1:195" ht="18.75" customHeight="1" x14ac:dyDescent="0.4">
      <c r="C1061" s="5"/>
      <c r="D1061" s="5"/>
      <c r="E1061" s="5"/>
      <c r="F1061" s="5"/>
      <c r="I1061" s="213"/>
      <c r="J1061" s="214"/>
      <c r="K1061" s="214"/>
      <c r="L1061" s="214"/>
      <c r="M1061" s="214"/>
      <c r="N1061" s="214"/>
      <c r="O1061" s="214"/>
      <c r="P1061" s="215"/>
      <c r="Q1061" s="48"/>
      <c r="R1061" s="57"/>
      <c r="S1061" s="57"/>
      <c r="T1061" s="57"/>
      <c r="U1061" s="57"/>
      <c r="V1061" s="57"/>
      <c r="W1061" s="57"/>
      <c r="X1061" s="57"/>
      <c r="Y1061" s="57"/>
      <c r="Z1061" s="57"/>
      <c r="AA1061" s="57"/>
      <c r="AB1061" s="57"/>
      <c r="AC1061" s="57"/>
      <c r="AD1061" s="57"/>
      <c r="AE1061" s="57"/>
      <c r="AF1061" s="57"/>
      <c r="AG1061" s="57"/>
      <c r="AH1061" s="57"/>
      <c r="AI1061" s="57"/>
      <c r="AJ1061" s="134"/>
      <c r="AK1061" s="57"/>
      <c r="AL1061" s="57"/>
      <c r="AM1061" s="57"/>
      <c r="AN1061" s="57"/>
      <c r="AO1061" s="57"/>
      <c r="AP1061" s="57"/>
      <c r="AQ1061" s="57"/>
      <c r="AR1061" s="57"/>
      <c r="AS1061" s="57"/>
      <c r="AT1061" s="57"/>
      <c r="AU1061" s="57"/>
      <c r="AV1061" s="57"/>
      <c r="AW1061" s="57"/>
      <c r="AX1061" s="57"/>
      <c r="AY1061" s="57"/>
      <c r="AZ1061" s="57"/>
      <c r="BA1061" s="57"/>
      <c r="BB1061" s="57"/>
      <c r="BC1061" s="57"/>
      <c r="BD1061" s="57"/>
      <c r="BE1061" s="57"/>
      <c r="BF1061" s="57"/>
      <c r="BG1061" s="57"/>
      <c r="BH1061" s="134"/>
      <c r="BQ1061" s="5"/>
      <c r="BR1061" s="5"/>
      <c r="BS1061" s="5"/>
      <c r="BT1061" s="5"/>
      <c r="BW1061" s="213"/>
      <c r="BX1061" s="214"/>
      <c r="BY1061" s="214"/>
      <c r="BZ1061" s="214"/>
      <c r="CA1061" s="214"/>
      <c r="CB1061" s="214"/>
      <c r="CC1061" s="214"/>
      <c r="CD1061" s="215"/>
      <c r="CE1061" s="48"/>
      <c r="CF1061" s="57"/>
      <c r="CG1061" s="57"/>
      <c r="CH1061" s="57"/>
      <c r="CI1061" s="57"/>
      <c r="CJ1061" s="57"/>
      <c r="CK1061" s="57"/>
      <c r="CL1061" s="57"/>
      <c r="CM1061" s="57"/>
      <c r="CN1061" s="57"/>
      <c r="CO1061" s="57"/>
      <c r="CP1061" s="57"/>
      <c r="CQ1061" s="57"/>
      <c r="CR1061" s="57"/>
      <c r="CS1061" s="57"/>
      <c r="CT1061" s="57"/>
      <c r="CU1061" s="57"/>
      <c r="CV1061" s="57"/>
      <c r="CW1061" s="57"/>
      <c r="CX1061" s="134"/>
      <c r="CY1061" s="57"/>
      <c r="CZ1061" s="57"/>
      <c r="DA1061" s="57"/>
      <c r="DB1061" s="57"/>
      <c r="DC1061" s="57"/>
      <c r="DD1061" s="57"/>
      <c r="DE1061" s="57"/>
      <c r="DF1061" s="57"/>
      <c r="DG1061" s="57"/>
      <c r="DH1061" s="57"/>
      <c r="DI1061" s="57"/>
      <c r="DJ1061" s="57"/>
      <c r="DK1061" s="57"/>
      <c r="DL1061" s="57"/>
      <c r="DM1061" s="57"/>
      <c r="DN1061" s="57"/>
      <c r="DO1061" s="57"/>
      <c r="DP1061" s="57"/>
      <c r="DQ1061" s="57"/>
      <c r="DR1061" s="57"/>
      <c r="DS1061" s="57"/>
      <c r="DT1061" s="57"/>
      <c r="DU1061" s="57"/>
      <c r="DV1061" s="134"/>
    </row>
    <row r="1062" spans="1:195" s="12" customFormat="1" ht="18.75" customHeight="1" x14ac:dyDescent="0.4">
      <c r="A1062" s="5"/>
      <c r="B1062" s="5"/>
      <c r="C1062" s="5"/>
      <c r="D1062" s="5"/>
      <c r="E1062" s="5"/>
      <c r="F1062" s="5"/>
      <c r="G1062" s="5"/>
      <c r="H1062" s="5"/>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c r="BU1062" s="5"/>
      <c r="BV1062" s="5"/>
      <c r="BW1062" s="5"/>
      <c r="BX1062" s="5"/>
      <c r="BY1062" s="5"/>
      <c r="BZ1062" s="5"/>
      <c r="CA1062" s="5"/>
      <c r="CB1062" s="5"/>
      <c r="CC1062" s="5"/>
      <c r="CD1062" s="5"/>
      <c r="CE1062" s="5"/>
      <c r="CF1062" s="5"/>
      <c r="CG1062" s="5"/>
      <c r="CH1062" s="5"/>
      <c r="CI1062" s="5"/>
      <c r="CJ1062" s="5"/>
      <c r="CK1062" s="5"/>
      <c r="CL1062" s="5"/>
      <c r="CM1062" s="5"/>
      <c r="CN1062" s="5"/>
      <c r="CO1062" s="5"/>
      <c r="CP1062" s="5"/>
      <c r="CQ1062" s="5"/>
      <c r="CR1062" s="5"/>
      <c r="CS1062" s="5"/>
      <c r="CT1062" s="5"/>
      <c r="CU1062" s="5"/>
      <c r="CV1062" s="5"/>
      <c r="CW1062" s="5"/>
      <c r="CX1062" s="5"/>
      <c r="CY1062" s="5"/>
      <c r="CZ1062" s="5"/>
      <c r="DA1062" s="5"/>
      <c r="DB1062" s="5"/>
      <c r="DC1062" s="5"/>
      <c r="DD1062" s="5"/>
      <c r="DE1062" s="5"/>
      <c r="DF1062" s="5"/>
      <c r="DG1062" s="5"/>
      <c r="DH1062" s="5"/>
      <c r="DI1062" s="5"/>
      <c r="DJ1062" s="5"/>
      <c r="DK1062" s="5"/>
      <c r="DL1062" s="5"/>
      <c r="DM1062" s="5"/>
      <c r="DN1062" s="5"/>
      <c r="DO1062" s="5"/>
      <c r="DP1062" s="5"/>
      <c r="DQ1062" s="5"/>
      <c r="DR1062" s="5"/>
      <c r="DS1062" s="5"/>
      <c r="DT1062" s="5"/>
      <c r="DU1062" s="5"/>
      <c r="DV1062" s="5"/>
      <c r="DW1062" s="5"/>
      <c r="DX1062" s="5"/>
      <c r="DY1062" s="5"/>
      <c r="DZ1062" s="5"/>
      <c r="EA1062" s="5"/>
      <c r="EB1062" s="5"/>
      <c r="EC1062" s="5"/>
      <c r="ED1062" s="8"/>
      <c r="EE1062" s="17"/>
      <c r="EF1062" s="17"/>
      <c r="EG1062" s="17"/>
      <c r="EH1062" s="17"/>
      <c r="EI1062" s="17"/>
      <c r="EJ1062" s="17"/>
      <c r="EK1062" s="17"/>
      <c r="EL1062" s="17"/>
      <c r="EM1062" s="17"/>
      <c r="EN1062" s="17"/>
      <c r="EO1062" s="17"/>
      <c r="EP1062" s="17"/>
      <c r="EQ1062" s="17"/>
      <c r="ER1062" s="17"/>
      <c r="ES1062" s="17"/>
      <c r="ET1062" s="17"/>
      <c r="EU1062" s="17"/>
      <c r="EV1062" s="17"/>
      <c r="EW1062" s="17"/>
      <c r="EX1062" s="17"/>
      <c r="EY1062" s="17"/>
      <c r="EZ1062" s="17"/>
      <c r="FA1062" s="17"/>
      <c r="FB1062" s="17"/>
      <c r="FC1062" s="17"/>
      <c r="FD1062" s="17"/>
      <c r="FE1062" s="17"/>
      <c r="FF1062" s="17"/>
      <c r="FG1062" s="17"/>
      <c r="FH1062" s="17"/>
      <c r="FI1062" s="17"/>
      <c r="FJ1062" s="17"/>
      <c r="FK1062" s="17"/>
      <c r="FL1062" s="17"/>
      <c r="FM1062" s="17"/>
      <c r="FN1062" s="17"/>
      <c r="FO1062" s="17"/>
      <c r="FP1062" s="17"/>
      <c r="FQ1062" s="17"/>
      <c r="FR1062" s="17"/>
      <c r="FS1062" s="17"/>
      <c r="FT1062" s="17"/>
      <c r="FU1062" s="17"/>
      <c r="FV1062" s="17"/>
      <c r="FW1062" s="17"/>
      <c r="FX1062" s="17"/>
      <c r="FY1062" s="17"/>
      <c r="FZ1062" s="17"/>
      <c r="GA1062" s="17"/>
      <c r="GB1062" s="17"/>
      <c r="GC1062" s="17"/>
      <c r="GD1062" s="17"/>
      <c r="GE1062" s="17"/>
      <c r="GF1062" s="17"/>
      <c r="GG1062" s="17"/>
      <c r="GH1062" s="17"/>
      <c r="GI1062" s="17"/>
      <c r="GJ1062" s="17"/>
      <c r="GK1062" s="17"/>
      <c r="GL1062" s="17"/>
      <c r="GM1062" s="17"/>
    </row>
    <row r="1063" spans="1:195" s="12" customFormat="1" ht="18.75" customHeight="1" x14ac:dyDescent="0.4">
      <c r="A1063" s="5"/>
      <c r="B1063" s="5"/>
      <c r="C1063" s="5"/>
      <c r="D1063" s="5"/>
      <c r="E1063" s="5"/>
      <c r="F1063" s="5"/>
      <c r="G1063" s="5"/>
      <c r="H1063" s="5"/>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c r="BU1063" s="5"/>
      <c r="BV1063" s="5"/>
      <c r="BW1063" s="5"/>
      <c r="BX1063" s="5"/>
      <c r="BY1063" s="5"/>
      <c r="BZ1063" s="5"/>
      <c r="CA1063" s="5"/>
      <c r="CB1063" s="5"/>
      <c r="CC1063" s="5"/>
      <c r="CD1063" s="5"/>
      <c r="CE1063" s="5"/>
      <c r="CF1063" s="5"/>
      <c r="CG1063" s="5"/>
      <c r="CH1063" s="5"/>
      <c r="CI1063" s="5"/>
      <c r="CJ1063" s="5"/>
      <c r="CK1063" s="5"/>
      <c r="CL1063" s="5"/>
      <c r="CM1063" s="5"/>
      <c r="CN1063" s="5"/>
      <c r="CO1063" s="5"/>
      <c r="CP1063" s="5"/>
      <c r="CQ1063" s="5"/>
      <c r="CR1063" s="5"/>
      <c r="CS1063" s="5"/>
      <c r="CT1063" s="5"/>
      <c r="CU1063" s="5"/>
      <c r="CV1063" s="5"/>
      <c r="CW1063" s="5"/>
      <c r="CX1063" s="5"/>
      <c r="CY1063" s="5"/>
      <c r="CZ1063" s="5"/>
      <c r="DA1063" s="5"/>
      <c r="DB1063" s="5"/>
      <c r="DC1063" s="5"/>
      <c r="DD1063" s="5"/>
      <c r="DE1063" s="5"/>
      <c r="DF1063" s="5"/>
      <c r="DG1063" s="5"/>
      <c r="DH1063" s="5"/>
      <c r="DI1063" s="5"/>
      <c r="DJ1063" s="5"/>
      <c r="DK1063" s="5"/>
      <c r="DL1063" s="5"/>
      <c r="DM1063" s="5"/>
      <c r="DN1063" s="5"/>
      <c r="DO1063" s="5"/>
      <c r="DP1063" s="5"/>
      <c r="DQ1063" s="5"/>
      <c r="DR1063" s="5"/>
      <c r="DS1063" s="5"/>
      <c r="DT1063" s="5"/>
      <c r="DU1063" s="5"/>
      <c r="DV1063" s="5"/>
      <c r="DW1063" s="5"/>
      <c r="DX1063" s="5"/>
      <c r="DY1063" s="5"/>
      <c r="DZ1063" s="5"/>
      <c r="EA1063" s="5"/>
      <c r="EB1063" s="5"/>
      <c r="EC1063" s="5"/>
      <c r="ED1063" s="8"/>
      <c r="EE1063" s="17"/>
      <c r="EF1063" s="17"/>
      <c r="EG1063" s="17"/>
      <c r="EH1063" s="17"/>
      <c r="EI1063" s="17"/>
      <c r="EJ1063" s="17"/>
      <c r="EK1063" s="17"/>
      <c r="EL1063" s="17"/>
      <c r="EM1063" s="17"/>
      <c r="EN1063" s="17"/>
      <c r="EO1063" s="17"/>
      <c r="EP1063" s="17"/>
      <c r="EQ1063" s="17"/>
      <c r="ER1063" s="17"/>
      <c r="ES1063" s="17"/>
      <c r="ET1063" s="17"/>
      <c r="EU1063" s="17"/>
      <c r="EV1063" s="17"/>
      <c r="EW1063" s="17"/>
      <c r="EX1063" s="17"/>
      <c r="EY1063" s="17"/>
      <c r="EZ1063" s="17"/>
      <c r="FA1063" s="17"/>
      <c r="FB1063" s="17"/>
      <c r="FC1063" s="17"/>
      <c r="FD1063" s="17"/>
      <c r="FE1063" s="17"/>
      <c r="FF1063" s="17"/>
      <c r="FG1063" s="17"/>
      <c r="FH1063" s="17"/>
      <c r="FI1063" s="17"/>
      <c r="FJ1063" s="17"/>
      <c r="FK1063" s="17"/>
      <c r="FL1063" s="17"/>
      <c r="FM1063" s="17"/>
      <c r="FN1063" s="17"/>
      <c r="FO1063" s="17"/>
      <c r="FP1063" s="17"/>
      <c r="FQ1063" s="17"/>
      <c r="FR1063" s="17"/>
      <c r="FS1063" s="17"/>
      <c r="FT1063" s="17"/>
      <c r="FU1063" s="17"/>
      <c r="FV1063" s="17"/>
      <c r="FW1063" s="17"/>
      <c r="FX1063" s="17"/>
      <c r="FY1063" s="17"/>
      <c r="FZ1063" s="17"/>
      <c r="GA1063" s="17"/>
      <c r="GB1063" s="17"/>
      <c r="GC1063" s="17"/>
      <c r="GD1063" s="17"/>
      <c r="GE1063" s="17"/>
      <c r="GF1063" s="17"/>
      <c r="GG1063" s="17"/>
      <c r="GH1063" s="17"/>
      <c r="GI1063" s="17"/>
      <c r="GJ1063" s="17"/>
      <c r="GK1063" s="17"/>
      <c r="GL1063" s="17"/>
      <c r="GM1063" s="17"/>
    </row>
    <row r="1064" spans="1:195" s="12" customFormat="1" ht="18.75" customHeight="1" x14ac:dyDescent="0.4">
      <c r="A1064" s="5"/>
      <c r="B1064" s="5"/>
      <c r="C1064" s="5"/>
      <c r="D1064" s="5"/>
      <c r="E1064" s="5"/>
      <c r="F1064" s="5"/>
      <c r="G1064" s="5"/>
      <c r="H1064" s="5"/>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c r="BU1064" s="5"/>
      <c r="BV1064" s="5"/>
      <c r="BW1064" s="5"/>
      <c r="BX1064" s="5"/>
      <c r="BY1064" s="5"/>
      <c r="BZ1064" s="5"/>
      <c r="CA1064" s="5"/>
      <c r="CB1064" s="5"/>
      <c r="CC1064" s="5"/>
      <c r="CD1064" s="5"/>
      <c r="CE1064" s="5"/>
      <c r="CF1064" s="5"/>
      <c r="CG1064" s="5"/>
      <c r="CH1064" s="5"/>
      <c r="CI1064" s="5"/>
      <c r="CJ1064" s="5"/>
      <c r="CK1064" s="5"/>
      <c r="CL1064" s="5"/>
      <c r="CM1064" s="5"/>
      <c r="CN1064" s="5"/>
      <c r="CO1064" s="5"/>
      <c r="CP1064" s="5"/>
      <c r="CQ1064" s="5"/>
      <c r="CR1064" s="5"/>
      <c r="CS1064" s="5"/>
      <c r="CT1064" s="5"/>
      <c r="CU1064" s="5"/>
      <c r="CV1064" s="5"/>
      <c r="CW1064" s="5"/>
      <c r="CX1064" s="5"/>
      <c r="CY1064" s="5"/>
      <c r="CZ1064" s="5"/>
      <c r="DA1064" s="5"/>
      <c r="DB1064" s="5"/>
      <c r="DC1064" s="5"/>
      <c r="DD1064" s="5"/>
      <c r="DE1064" s="5"/>
      <c r="DF1064" s="5"/>
      <c r="DG1064" s="5"/>
      <c r="DH1064" s="5"/>
      <c r="DI1064" s="5"/>
      <c r="DJ1064" s="5"/>
      <c r="DK1064" s="5"/>
      <c r="DL1064" s="5"/>
      <c r="DM1064" s="5"/>
      <c r="DN1064" s="5"/>
      <c r="DO1064" s="5"/>
      <c r="DP1064" s="5"/>
      <c r="DQ1064" s="5"/>
      <c r="DR1064" s="5"/>
      <c r="DS1064" s="5"/>
      <c r="DT1064" s="5"/>
      <c r="DU1064" s="5"/>
      <c r="DV1064" s="5"/>
      <c r="DW1064" s="5"/>
      <c r="DX1064" s="5"/>
      <c r="DY1064" s="5"/>
      <c r="DZ1064" s="5"/>
      <c r="EA1064" s="5"/>
      <c r="EB1064" s="5"/>
      <c r="EC1064" s="5"/>
      <c r="ED1064" s="8"/>
      <c r="EE1064" s="17"/>
      <c r="EF1064" s="17"/>
      <c r="EG1064" s="17"/>
      <c r="EH1064" s="17"/>
      <c r="EI1064" s="17"/>
      <c r="EJ1064" s="17"/>
      <c r="EK1064" s="17"/>
      <c r="EL1064" s="17"/>
      <c r="EM1064" s="17"/>
      <c r="EN1064" s="17"/>
      <c r="EO1064" s="17"/>
      <c r="EP1064" s="17"/>
      <c r="EQ1064" s="17"/>
      <c r="ER1064" s="17"/>
      <c r="ES1064" s="17"/>
      <c r="ET1064" s="17"/>
      <c r="EU1064" s="17"/>
      <c r="EV1064" s="17"/>
      <c r="EW1064" s="17"/>
      <c r="EX1064" s="17"/>
      <c r="EY1064" s="17"/>
      <c r="EZ1064" s="17"/>
      <c r="FA1064" s="17"/>
      <c r="FB1064" s="17"/>
      <c r="FC1064" s="17"/>
      <c r="FD1064" s="17"/>
      <c r="FE1064" s="17"/>
      <c r="FF1064" s="17"/>
      <c r="FG1064" s="17"/>
      <c r="FH1064" s="17"/>
      <c r="FI1064" s="17"/>
      <c r="FJ1064" s="17"/>
      <c r="FK1064" s="17"/>
      <c r="FL1064" s="17"/>
      <c r="FM1064" s="17"/>
      <c r="FN1064" s="17"/>
      <c r="FO1064" s="17"/>
      <c r="FP1064" s="17"/>
      <c r="FQ1064" s="17"/>
      <c r="FR1064" s="17"/>
      <c r="FS1064" s="17"/>
      <c r="FT1064" s="17"/>
      <c r="FU1064" s="17"/>
      <c r="FV1064" s="17"/>
      <c r="FW1064" s="17"/>
      <c r="FX1064" s="17"/>
      <c r="FY1064" s="17"/>
      <c r="FZ1064" s="17"/>
      <c r="GA1064" s="17"/>
      <c r="GB1064" s="17"/>
      <c r="GC1064" s="17"/>
      <c r="GD1064" s="17"/>
      <c r="GE1064" s="17"/>
      <c r="GF1064" s="17"/>
      <c r="GG1064" s="17"/>
      <c r="GH1064" s="17"/>
      <c r="GI1064" s="17"/>
      <c r="GJ1064" s="17"/>
      <c r="GK1064" s="17"/>
      <c r="GL1064" s="17"/>
      <c r="GM1064" s="17"/>
    </row>
    <row r="1065" spans="1:195" s="12" customFormat="1" ht="18.75" customHeight="1" x14ac:dyDescent="0.4">
      <c r="A1065" s="5"/>
      <c r="B1065" s="5"/>
      <c r="C1065" s="5"/>
      <c r="D1065" s="5"/>
      <c r="E1065" s="5"/>
      <c r="F1065" s="5"/>
      <c r="G1065" s="5"/>
      <c r="H1065" s="5"/>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c r="BU1065" s="5"/>
      <c r="BV1065" s="5"/>
      <c r="BW1065" s="5"/>
      <c r="BX1065" s="5"/>
      <c r="BY1065" s="5"/>
      <c r="BZ1065" s="5"/>
      <c r="CA1065" s="5"/>
      <c r="CB1065" s="5"/>
      <c r="CC1065" s="5"/>
      <c r="CD1065" s="5"/>
      <c r="CE1065" s="5"/>
      <c r="CF1065" s="5"/>
      <c r="CG1065" s="5"/>
      <c r="CH1065" s="5"/>
      <c r="CI1065" s="5"/>
      <c r="CJ1065" s="5"/>
      <c r="CK1065" s="5"/>
      <c r="CL1065" s="5"/>
      <c r="CM1065" s="5"/>
      <c r="CN1065" s="5"/>
      <c r="CO1065" s="5"/>
      <c r="CP1065" s="5"/>
      <c r="CQ1065" s="5"/>
      <c r="CR1065" s="5"/>
      <c r="CS1065" s="5"/>
      <c r="CT1065" s="5"/>
      <c r="CU1065" s="5"/>
      <c r="CV1065" s="5"/>
      <c r="CW1065" s="5"/>
      <c r="CX1065" s="5"/>
      <c r="CY1065" s="5"/>
      <c r="CZ1065" s="5"/>
      <c r="DA1065" s="5"/>
      <c r="DB1065" s="5"/>
      <c r="DC1065" s="5"/>
      <c r="DD1065" s="5"/>
      <c r="DE1065" s="5"/>
      <c r="DF1065" s="5"/>
      <c r="DG1065" s="5"/>
      <c r="DH1065" s="5"/>
      <c r="DI1065" s="5"/>
      <c r="DJ1065" s="5"/>
      <c r="DK1065" s="5"/>
      <c r="DL1065" s="5"/>
      <c r="DM1065" s="5"/>
      <c r="DN1065" s="5"/>
      <c r="DO1065" s="5"/>
      <c r="DP1065" s="5"/>
      <c r="DQ1065" s="5"/>
      <c r="DR1065" s="5"/>
      <c r="DS1065" s="5"/>
      <c r="DT1065" s="5"/>
      <c r="DU1065" s="5"/>
      <c r="DV1065" s="5"/>
      <c r="DW1065" s="5"/>
      <c r="DX1065" s="5"/>
      <c r="DY1065" s="5"/>
      <c r="DZ1065" s="5"/>
      <c r="EA1065" s="5"/>
      <c r="EB1065" s="5"/>
      <c r="EC1065" s="5"/>
      <c r="ED1065" s="8"/>
      <c r="EE1065" s="17"/>
      <c r="EF1065" s="17"/>
      <c r="EG1065" s="17"/>
      <c r="EH1065" s="17"/>
      <c r="EI1065" s="17"/>
      <c r="EJ1065" s="17"/>
      <c r="EK1065" s="17"/>
      <c r="EL1065" s="17"/>
      <c r="EM1065" s="17"/>
      <c r="EN1065" s="17"/>
      <c r="EO1065" s="17"/>
      <c r="EP1065" s="17"/>
      <c r="EQ1065" s="17"/>
      <c r="ER1065" s="17"/>
      <c r="ES1065" s="17"/>
      <c r="ET1065" s="17"/>
      <c r="EU1065" s="17"/>
      <c r="EV1065" s="17"/>
      <c r="EW1065" s="17"/>
      <c r="EX1065" s="17"/>
      <c r="EY1065" s="17"/>
      <c r="EZ1065" s="17"/>
      <c r="FA1065" s="17"/>
      <c r="FB1065" s="17"/>
      <c r="FC1065" s="17"/>
      <c r="FD1065" s="17"/>
      <c r="FE1065" s="17"/>
      <c r="FF1065" s="17"/>
      <c r="FG1065" s="17"/>
      <c r="FH1065" s="17"/>
      <c r="FI1065" s="17"/>
      <c r="FJ1065" s="17"/>
      <c r="FK1065" s="17"/>
      <c r="FL1065" s="17"/>
      <c r="FM1065" s="17"/>
      <c r="FN1065" s="17"/>
      <c r="FO1065" s="17"/>
      <c r="FP1065" s="17"/>
      <c r="FQ1065" s="17"/>
      <c r="FR1065" s="17"/>
      <c r="FS1065" s="17"/>
      <c r="FT1065" s="17"/>
      <c r="FU1065" s="17"/>
      <c r="FV1065" s="17"/>
      <c r="FW1065" s="17"/>
      <c r="FX1065" s="17"/>
      <c r="FY1065" s="17"/>
      <c r="FZ1065" s="17"/>
      <c r="GA1065" s="17"/>
      <c r="GB1065" s="17"/>
      <c r="GC1065" s="17"/>
      <c r="GD1065" s="17"/>
      <c r="GE1065" s="17"/>
      <c r="GF1065" s="17"/>
      <c r="GG1065" s="17"/>
      <c r="GH1065" s="17"/>
      <c r="GI1065" s="17"/>
      <c r="GJ1065" s="17"/>
      <c r="GK1065" s="17"/>
      <c r="GL1065" s="17"/>
      <c r="GM1065" s="17"/>
    </row>
    <row r="1066" spans="1:195" s="12" customFormat="1" ht="18.75" customHeight="1" x14ac:dyDescent="0.4">
      <c r="A1066" s="5"/>
      <c r="B1066" s="5"/>
      <c r="C1066" s="5"/>
      <c r="D1066" s="5"/>
      <c r="E1066" s="5"/>
      <c r="F1066" s="5"/>
      <c r="G1066" s="5"/>
      <c r="H1066" s="5"/>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228" t="s">
        <v>372</v>
      </c>
      <c r="BF1066" s="229"/>
      <c r="BG1066" s="229"/>
      <c r="BH1066" s="229"/>
      <c r="BI1066" s="229"/>
      <c r="BJ1066" s="229"/>
      <c r="BK1066" s="229"/>
      <c r="BL1066" s="230"/>
      <c r="BM1066" s="5"/>
      <c r="BN1066" s="5"/>
      <c r="BO1066" s="5"/>
      <c r="BP1066" s="5"/>
      <c r="BQ1066" s="5"/>
      <c r="BR1066" s="5"/>
      <c r="BS1066" s="5"/>
      <c r="BT1066" s="5"/>
      <c r="BU1066" s="5"/>
      <c r="BV1066" s="5"/>
      <c r="BW1066" s="5"/>
      <c r="BX1066" s="5"/>
      <c r="BY1066" s="5"/>
      <c r="BZ1066" s="5"/>
      <c r="CA1066" s="5"/>
      <c r="CB1066" s="5"/>
      <c r="CC1066" s="5"/>
      <c r="CD1066" s="5"/>
      <c r="CE1066" s="5"/>
      <c r="CF1066" s="5"/>
      <c r="CG1066" s="5"/>
      <c r="CH1066" s="5"/>
      <c r="CI1066" s="5"/>
      <c r="CJ1066" s="5"/>
      <c r="CK1066" s="5"/>
      <c r="CL1066" s="5"/>
      <c r="CM1066" s="5"/>
      <c r="CN1066" s="5"/>
      <c r="CO1066" s="5"/>
      <c r="CP1066" s="5"/>
      <c r="CQ1066" s="5"/>
      <c r="CR1066" s="5"/>
      <c r="CS1066" s="5"/>
      <c r="CT1066" s="5"/>
      <c r="CU1066" s="5"/>
      <c r="CV1066" s="5"/>
      <c r="CW1066" s="5"/>
      <c r="CX1066" s="5"/>
      <c r="CY1066" s="5"/>
      <c r="CZ1066" s="5"/>
      <c r="DA1066" s="5"/>
      <c r="DB1066" s="5"/>
      <c r="DC1066" s="5"/>
      <c r="DD1066" s="5"/>
      <c r="DE1066" s="5"/>
      <c r="DF1066" s="5"/>
      <c r="DG1066" s="5"/>
      <c r="DH1066" s="5"/>
      <c r="DI1066" s="5"/>
      <c r="DJ1066" s="5"/>
      <c r="DK1066" s="5"/>
      <c r="DL1066" s="5"/>
      <c r="DM1066" s="5"/>
      <c r="DN1066" s="5"/>
      <c r="DO1066" s="5"/>
      <c r="DP1066" s="5"/>
      <c r="DQ1066" s="5"/>
      <c r="DR1066" s="5"/>
      <c r="DS1066" s="228" t="s">
        <v>315</v>
      </c>
      <c r="DT1066" s="229"/>
      <c r="DU1066" s="229"/>
      <c r="DV1066" s="229"/>
      <c r="DW1066" s="229"/>
      <c r="DX1066" s="229"/>
      <c r="DY1066" s="229"/>
      <c r="DZ1066" s="230"/>
      <c r="EA1066" s="5"/>
      <c r="EB1066" s="5"/>
      <c r="EC1066" s="5"/>
      <c r="ED1066" s="8"/>
      <c r="EE1066" s="17"/>
      <c r="EF1066" s="17"/>
      <c r="EG1066" s="17"/>
      <c r="EH1066" s="17"/>
      <c r="EI1066" s="17"/>
      <c r="EJ1066" s="17"/>
      <c r="EK1066" s="17"/>
      <c r="EL1066" s="17"/>
      <c r="EM1066" s="17"/>
      <c r="EN1066" s="17"/>
      <c r="EO1066" s="17"/>
      <c r="EP1066" s="17"/>
      <c r="EQ1066" s="17"/>
      <c r="ER1066" s="17"/>
      <c r="ES1066" s="17"/>
      <c r="ET1066" s="17"/>
      <c r="EU1066" s="17"/>
      <c r="EV1066" s="17"/>
      <c r="EW1066" s="17"/>
      <c r="EX1066" s="17"/>
      <c r="EY1066" s="17"/>
      <c r="EZ1066" s="17"/>
      <c r="FA1066" s="17"/>
      <c r="FB1066" s="17"/>
      <c r="FC1066" s="17"/>
      <c r="FD1066" s="17"/>
      <c r="FE1066" s="17"/>
      <c r="FF1066" s="17"/>
      <c r="FG1066" s="17"/>
      <c r="FH1066" s="17"/>
      <c r="FI1066" s="17"/>
      <c r="FJ1066" s="17"/>
      <c r="FK1066" s="17"/>
      <c r="FL1066" s="17"/>
      <c r="FM1066" s="17"/>
      <c r="FN1066" s="17"/>
      <c r="FO1066" s="17"/>
      <c r="FP1066" s="17"/>
      <c r="FQ1066" s="17"/>
      <c r="FR1066" s="17"/>
      <c r="FS1066" s="17"/>
      <c r="FT1066" s="17"/>
      <c r="FU1066" s="17"/>
      <c r="FV1066" s="17"/>
      <c r="FW1066" s="17"/>
      <c r="FX1066" s="17"/>
      <c r="FY1066" s="17"/>
      <c r="FZ1066" s="17"/>
      <c r="GA1066" s="17"/>
      <c r="GB1066" s="17"/>
      <c r="GC1066" s="17"/>
      <c r="GD1066" s="17"/>
      <c r="GE1066" s="17"/>
      <c r="GF1066" s="17"/>
      <c r="GG1066" s="17"/>
      <c r="GH1066" s="17"/>
      <c r="GI1066" s="17"/>
      <c r="GJ1066" s="17"/>
      <c r="GK1066" s="17"/>
      <c r="GL1066" s="17"/>
      <c r="GM1066" s="17"/>
    </row>
    <row r="1067" spans="1:195" s="12" customFormat="1" ht="18.75" customHeight="1" x14ac:dyDescent="0.4">
      <c r="A1067" s="5"/>
      <c r="B1067" s="5"/>
      <c r="C1067" s="5"/>
      <c r="D1067" s="5"/>
      <c r="E1067" s="5"/>
      <c r="F1067" s="5"/>
      <c r="G1067" s="5"/>
      <c r="H1067" s="5"/>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231"/>
      <c r="BF1067" s="232"/>
      <c r="BG1067" s="232"/>
      <c r="BH1067" s="232"/>
      <c r="BI1067" s="232"/>
      <c r="BJ1067" s="232"/>
      <c r="BK1067" s="232"/>
      <c r="BL1067" s="233"/>
      <c r="BM1067" s="5"/>
      <c r="BN1067" s="5"/>
      <c r="BO1067" s="5"/>
      <c r="BP1067" s="5"/>
      <c r="BQ1067" s="5"/>
      <c r="BR1067" s="5"/>
      <c r="BS1067" s="5"/>
      <c r="BT1067" s="5"/>
      <c r="BU1067" s="5"/>
      <c r="BV1067" s="5"/>
      <c r="BW1067" s="5"/>
      <c r="BX1067" s="5"/>
      <c r="BY1067" s="5"/>
      <c r="BZ1067" s="5"/>
      <c r="CA1067" s="5"/>
      <c r="CB1067" s="5"/>
      <c r="CC1067" s="5"/>
      <c r="CD1067" s="5"/>
      <c r="CE1067" s="5"/>
      <c r="CF1067" s="5"/>
      <c r="CG1067" s="5"/>
      <c r="CH1067" s="5"/>
      <c r="CI1067" s="5"/>
      <c r="CJ1067" s="5"/>
      <c r="CK1067" s="5"/>
      <c r="CL1067" s="5"/>
      <c r="CM1067" s="5"/>
      <c r="CN1067" s="5"/>
      <c r="CO1067" s="5"/>
      <c r="CP1067" s="5"/>
      <c r="CQ1067" s="5"/>
      <c r="CR1067" s="5"/>
      <c r="CS1067" s="5"/>
      <c r="CT1067" s="5"/>
      <c r="CU1067" s="5"/>
      <c r="CV1067" s="5"/>
      <c r="CW1067" s="5"/>
      <c r="CX1067" s="5"/>
      <c r="CY1067" s="5"/>
      <c r="CZ1067" s="5"/>
      <c r="DA1067" s="5"/>
      <c r="DB1067" s="5"/>
      <c r="DC1067" s="5"/>
      <c r="DD1067" s="5"/>
      <c r="DE1067" s="5"/>
      <c r="DF1067" s="5"/>
      <c r="DG1067" s="5"/>
      <c r="DH1067" s="5"/>
      <c r="DI1067" s="5"/>
      <c r="DJ1067" s="5"/>
      <c r="DK1067" s="5"/>
      <c r="DL1067" s="5"/>
      <c r="DM1067" s="5"/>
      <c r="DN1067" s="5"/>
      <c r="DO1067" s="5"/>
      <c r="DP1067" s="5"/>
      <c r="DQ1067" s="5"/>
      <c r="DR1067" s="5"/>
      <c r="DS1067" s="231"/>
      <c r="DT1067" s="232"/>
      <c r="DU1067" s="232"/>
      <c r="DV1067" s="232"/>
      <c r="DW1067" s="232"/>
      <c r="DX1067" s="232"/>
      <c r="DY1067" s="232"/>
      <c r="DZ1067" s="233"/>
      <c r="EA1067" s="5"/>
      <c r="EB1067" s="5"/>
      <c r="EC1067" s="5"/>
      <c r="ED1067" s="8"/>
      <c r="EE1067" s="17"/>
      <c r="EF1067" s="17"/>
      <c r="EG1067" s="17"/>
      <c r="EH1067" s="17"/>
      <c r="EI1067" s="17"/>
      <c r="EJ1067" s="17"/>
      <c r="EK1067" s="17"/>
      <c r="EL1067" s="17"/>
      <c r="EM1067" s="17"/>
      <c r="EN1067" s="17"/>
      <c r="EO1067" s="17"/>
      <c r="EP1067" s="17"/>
      <c r="EQ1067" s="17"/>
      <c r="ER1067" s="17"/>
      <c r="ES1067" s="17"/>
      <c r="ET1067" s="17"/>
      <c r="EU1067" s="17"/>
      <c r="EV1067" s="17"/>
      <c r="EW1067" s="17"/>
      <c r="EX1067" s="17"/>
      <c r="EY1067" s="17"/>
      <c r="EZ1067" s="17"/>
      <c r="FA1067" s="17"/>
      <c r="FB1067" s="17"/>
      <c r="FC1067" s="17"/>
      <c r="FD1067" s="17"/>
      <c r="FE1067" s="17"/>
      <c r="FF1067" s="17"/>
      <c r="FG1067" s="17"/>
      <c r="FH1067" s="17"/>
      <c r="FI1067" s="17"/>
      <c r="FJ1067" s="17"/>
      <c r="FK1067" s="17"/>
      <c r="FL1067" s="17"/>
      <c r="FM1067" s="17"/>
      <c r="FN1067" s="17"/>
      <c r="FO1067" s="17"/>
      <c r="FP1067" s="17"/>
      <c r="FQ1067" s="17"/>
      <c r="FR1067" s="17"/>
      <c r="FS1067" s="17"/>
      <c r="FT1067" s="17"/>
      <c r="FU1067" s="17"/>
      <c r="FV1067" s="17"/>
      <c r="FW1067" s="17"/>
      <c r="FX1067" s="17"/>
      <c r="FY1067" s="17"/>
      <c r="FZ1067" s="17"/>
      <c r="GA1067" s="17"/>
      <c r="GB1067" s="17"/>
      <c r="GC1067" s="17"/>
      <c r="GD1067" s="17"/>
      <c r="GE1067" s="17"/>
      <c r="GF1067" s="17"/>
      <c r="GG1067" s="17"/>
      <c r="GH1067" s="17"/>
      <c r="GI1067" s="17"/>
      <c r="GJ1067" s="17"/>
      <c r="GK1067" s="17"/>
      <c r="GL1067" s="17"/>
      <c r="GM1067" s="17"/>
    </row>
    <row r="1068" spans="1:195" s="12" customFormat="1" ht="18.75" customHeight="1" x14ac:dyDescent="0.4">
      <c r="A1068" s="5"/>
      <c r="B1068" s="5"/>
      <c r="C1068" s="38" t="s">
        <v>88</v>
      </c>
      <c r="D1068" s="5"/>
      <c r="E1068" s="5"/>
      <c r="F1068" s="5"/>
      <c r="G1068" s="5"/>
      <c r="H1068" s="5"/>
      <c r="I1068" s="5"/>
      <c r="J1068" s="5"/>
      <c r="K1068" s="5"/>
      <c r="L1068" s="5"/>
      <c r="M1068" s="5"/>
      <c r="N1068" s="5"/>
      <c r="O1068" s="5"/>
      <c r="P1068" s="5"/>
      <c r="Q1068" s="5"/>
      <c r="R1068" s="5"/>
      <c r="S1068" s="5"/>
      <c r="T1068" s="5"/>
      <c r="U1068" s="5"/>
      <c r="V1068" s="5"/>
      <c r="W1068" s="5"/>
      <c r="X1068" s="5"/>
      <c r="Y1068" s="5"/>
      <c r="Z1068" s="5"/>
      <c r="AA1068" s="38"/>
      <c r="AB1068" s="38"/>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38" t="s">
        <v>88</v>
      </c>
      <c r="BR1068" s="5"/>
      <c r="BS1068" s="5"/>
      <c r="BT1068" s="5"/>
      <c r="BU1068" s="5"/>
      <c r="BV1068" s="5"/>
      <c r="BW1068" s="5"/>
      <c r="BX1068" s="5"/>
      <c r="BY1068" s="5"/>
      <c r="BZ1068" s="5"/>
      <c r="CA1068" s="5"/>
      <c r="CB1068" s="5"/>
      <c r="CC1068" s="5"/>
      <c r="CD1068" s="5"/>
      <c r="CE1068" s="5"/>
      <c r="CF1068" s="5"/>
      <c r="CG1068" s="5"/>
      <c r="CH1068" s="5"/>
      <c r="CI1068" s="5"/>
      <c r="CJ1068" s="5"/>
      <c r="CK1068" s="5"/>
      <c r="CL1068" s="5"/>
      <c r="CM1068" s="5"/>
      <c r="CN1068" s="5"/>
      <c r="CO1068" s="38"/>
      <c r="CP1068" s="38"/>
      <c r="CQ1068" s="5"/>
      <c r="CR1068" s="5"/>
      <c r="CS1068" s="5"/>
      <c r="CT1068" s="5"/>
      <c r="CU1068" s="5"/>
      <c r="CV1068" s="5"/>
      <c r="CW1068" s="5"/>
      <c r="CX1068" s="5"/>
      <c r="CY1068" s="5"/>
      <c r="CZ1068" s="5"/>
      <c r="DA1068" s="5"/>
      <c r="DB1068" s="5"/>
      <c r="DC1068" s="5"/>
      <c r="DD1068" s="5"/>
      <c r="DE1068" s="5"/>
      <c r="DF1068" s="5"/>
      <c r="DG1068" s="5"/>
      <c r="DH1068" s="5"/>
      <c r="DI1068" s="5"/>
      <c r="DJ1068" s="5"/>
      <c r="DK1068" s="5"/>
      <c r="DL1068" s="5"/>
      <c r="DM1068" s="5"/>
      <c r="DN1068" s="5"/>
      <c r="DO1068" s="5"/>
      <c r="DP1068" s="5"/>
      <c r="DQ1068" s="5"/>
      <c r="DR1068" s="5"/>
      <c r="DS1068" s="5"/>
      <c r="DT1068" s="5"/>
      <c r="DU1068" s="5"/>
      <c r="DV1068" s="5"/>
      <c r="DW1068" s="5"/>
      <c r="DX1068" s="5"/>
      <c r="DY1068" s="5"/>
      <c r="DZ1068" s="5"/>
      <c r="EA1068" s="5"/>
      <c r="EB1068" s="5"/>
      <c r="EC1068" s="5"/>
      <c r="ED1068" s="8"/>
      <c r="EE1068" s="17"/>
      <c r="EF1068" s="17"/>
      <c r="EG1068" s="17"/>
      <c r="EH1068" s="17"/>
      <c r="EI1068" s="17"/>
      <c r="EJ1068" s="17"/>
      <c r="EK1068" s="17"/>
      <c r="EL1068" s="17"/>
      <c r="EM1068" s="17"/>
      <c r="EN1068" s="17"/>
      <c r="EO1068" s="17"/>
      <c r="EP1068" s="17"/>
      <c r="EQ1068" s="17"/>
      <c r="ER1068" s="17"/>
      <c r="ES1068" s="17"/>
      <c r="ET1068" s="17"/>
      <c r="EU1068" s="17"/>
      <c r="EV1068" s="17"/>
      <c r="EW1068" s="17"/>
      <c r="EX1068" s="17"/>
      <c r="EY1068" s="17"/>
      <c r="EZ1068" s="17"/>
      <c r="FA1068" s="17"/>
      <c r="FB1068" s="17"/>
      <c r="FC1068" s="17"/>
      <c r="FD1068" s="17"/>
      <c r="FE1068" s="17"/>
      <c r="FF1068" s="17"/>
      <c r="FG1068" s="17"/>
      <c r="FH1068" s="17"/>
      <c r="FI1068" s="17"/>
      <c r="FJ1068" s="17"/>
      <c r="FK1068" s="17"/>
      <c r="FL1068" s="17"/>
      <c r="FM1068" s="17"/>
      <c r="FN1068" s="17"/>
      <c r="FO1068" s="17"/>
      <c r="FP1068" s="17"/>
      <c r="FQ1068" s="17"/>
      <c r="FR1068" s="17"/>
      <c r="FS1068" s="17"/>
      <c r="FT1068" s="17"/>
      <c r="FU1068" s="17"/>
      <c r="FV1068" s="17"/>
      <c r="FW1068" s="17"/>
      <c r="FX1068" s="17"/>
      <c r="FY1068" s="17"/>
      <c r="FZ1068" s="17"/>
      <c r="GA1068" s="17"/>
      <c r="GB1068" s="17"/>
      <c r="GC1068" s="17"/>
      <c r="GD1068" s="17"/>
      <c r="GE1068" s="17"/>
      <c r="GF1068" s="17"/>
      <c r="GG1068" s="17"/>
      <c r="GH1068" s="17"/>
      <c r="GI1068" s="17"/>
      <c r="GJ1068" s="17"/>
      <c r="GK1068" s="17"/>
      <c r="GL1068" s="17"/>
      <c r="GM1068" s="17"/>
    </row>
    <row r="1069" spans="1:195" s="12" customFormat="1" ht="18.75" customHeight="1" x14ac:dyDescent="0.4">
      <c r="A1069" s="5"/>
      <c r="B1069" s="38"/>
      <c r="C1069" s="38"/>
      <c r="D1069" s="5"/>
      <c r="E1069" s="5"/>
      <c r="F1069" s="5"/>
      <c r="G1069" s="5"/>
      <c r="H1069" s="5"/>
      <c r="I1069" s="5"/>
      <c r="J1069" s="5"/>
      <c r="K1069" s="5"/>
      <c r="L1069" s="5"/>
      <c r="M1069" s="5"/>
      <c r="N1069" s="5"/>
      <c r="O1069" s="5"/>
      <c r="P1069" s="5"/>
      <c r="Q1069" s="5"/>
      <c r="R1069" s="5"/>
      <c r="S1069" s="5"/>
      <c r="T1069" s="5"/>
      <c r="U1069" s="5"/>
      <c r="V1069" s="5"/>
      <c r="W1069" s="5"/>
      <c r="X1069" s="5"/>
      <c r="Y1069" s="5"/>
      <c r="Z1069" s="5"/>
      <c r="AA1069" s="38"/>
      <c r="AB1069" s="38"/>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38"/>
      <c r="BR1069" s="5"/>
      <c r="BS1069" s="5"/>
      <c r="BT1069" s="5"/>
      <c r="BU1069" s="5"/>
      <c r="BV1069" s="5"/>
      <c r="BW1069" s="5"/>
      <c r="BX1069" s="5"/>
      <c r="BY1069" s="5"/>
      <c r="BZ1069" s="5"/>
      <c r="CA1069" s="5"/>
      <c r="CB1069" s="5"/>
      <c r="CC1069" s="5"/>
      <c r="CD1069" s="5"/>
      <c r="CE1069" s="5"/>
      <c r="CF1069" s="5"/>
      <c r="CG1069" s="5"/>
      <c r="CH1069" s="5"/>
      <c r="CI1069" s="5"/>
      <c r="CJ1069" s="5"/>
      <c r="CK1069" s="5"/>
      <c r="CL1069" s="5"/>
      <c r="CM1069" s="5"/>
      <c r="CN1069" s="5"/>
      <c r="CO1069" s="38"/>
      <c r="CP1069" s="38"/>
      <c r="CQ1069" s="5"/>
      <c r="CR1069" s="5"/>
      <c r="CS1069" s="5"/>
      <c r="CT1069" s="5"/>
      <c r="CU1069" s="5"/>
      <c r="CV1069" s="5"/>
      <c r="CW1069" s="5"/>
      <c r="CX1069" s="5"/>
      <c r="CY1069" s="5"/>
      <c r="CZ1069" s="5"/>
      <c r="DA1069" s="5"/>
      <c r="DB1069" s="5"/>
      <c r="DC1069" s="5"/>
      <c r="DD1069" s="5"/>
      <c r="DE1069" s="5"/>
      <c r="DF1069" s="5"/>
      <c r="DG1069" s="5"/>
      <c r="DH1069" s="5"/>
      <c r="DI1069" s="5"/>
      <c r="DJ1069" s="5"/>
      <c r="DK1069" s="5"/>
      <c r="DL1069" s="5"/>
      <c r="DM1069" s="5"/>
      <c r="DN1069" s="5"/>
      <c r="DO1069" s="5"/>
      <c r="DP1069" s="5"/>
      <c r="DQ1069" s="5"/>
      <c r="DR1069" s="5"/>
      <c r="DS1069" s="5"/>
      <c r="DT1069" s="5"/>
      <c r="DU1069" s="5"/>
      <c r="DV1069" s="5"/>
      <c r="DW1069" s="5"/>
      <c r="DX1069" s="5"/>
      <c r="DY1069" s="5"/>
      <c r="DZ1069" s="5"/>
      <c r="EA1069" s="5"/>
      <c r="EB1069" s="5"/>
      <c r="EC1069" s="5"/>
      <c r="ED1069" s="8"/>
      <c r="EE1069" s="17"/>
      <c r="EF1069" s="17"/>
      <c r="EG1069" s="17"/>
      <c r="EH1069" s="17"/>
      <c r="EI1069" s="17"/>
      <c r="EJ1069" s="17"/>
      <c r="EK1069" s="17"/>
      <c r="EL1069" s="17"/>
      <c r="EM1069" s="17"/>
      <c r="EN1069" s="17"/>
      <c r="EO1069" s="17"/>
      <c r="EP1069" s="17"/>
      <c r="EQ1069" s="17"/>
      <c r="ER1069" s="17"/>
      <c r="ES1069" s="17"/>
      <c r="ET1069" s="17"/>
      <c r="EU1069" s="17"/>
      <c r="EV1069" s="17"/>
      <c r="EW1069" s="17"/>
      <c r="EX1069" s="17"/>
      <c r="EY1069" s="17"/>
      <c r="EZ1069" s="17"/>
      <c r="FA1069" s="17"/>
      <c r="FB1069" s="17"/>
      <c r="FC1069" s="17"/>
      <c r="FD1069" s="17"/>
      <c r="FE1069" s="17"/>
      <c r="FF1069" s="17"/>
      <c r="FG1069" s="17"/>
      <c r="FH1069" s="17"/>
      <c r="FI1069" s="17"/>
      <c r="FJ1069" s="17"/>
      <c r="FK1069" s="17"/>
      <c r="FL1069" s="17"/>
      <c r="FM1069" s="17"/>
      <c r="FN1069" s="17"/>
      <c r="FO1069" s="17"/>
      <c r="FP1069" s="17"/>
      <c r="FQ1069" s="17"/>
      <c r="FR1069" s="17"/>
      <c r="FS1069" s="17"/>
      <c r="FT1069" s="17"/>
      <c r="FU1069" s="17"/>
      <c r="FV1069" s="17"/>
      <c r="FW1069" s="17"/>
      <c r="FX1069" s="17"/>
      <c r="FY1069" s="17"/>
      <c r="FZ1069" s="17"/>
      <c r="GA1069" s="17"/>
      <c r="GB1069" s="17"/>
      <c r="GC1069" s="17"/>
      <c r="GD1069" s="17"/>
      <c r="GE1069" s="17"/>
      <c r="GF1069" s="17"/>
      <c r="GG1069" s="17"/>
      <c r="GH1069" s="17"/>
      <c r="GI1069" s="17"/>
      <c r="GJ1069" s="17"/>
      <c r="GK1069" s="17"/>
      <c r="GL1069" s="17"/>
      <c r="GM1069" s="17"/>
    </row>
    <row r="1070" spans="1:195" s="12" customFormat="1" ht="18.75" customHeight="1" x14ac:dyDescent="0.4">
      <c r="A1070" s="5"/>
      <c r="B1070" s="5"/>
      <c r="C1070" s="5"/>
      <c r="D1070" s="5"/>
      <c r="E1070" s="5"/>
      <c r="F1070" s="5"/>
      <c r="G1070" s="244" t="s">
        <v>373</v>
      </c>
      <c r="H1070" s="245"/>
      <c r="I1070" s="245"/>
      <c r="J1070" s="245"/>
      <c r="K1070" s="245"/>
      <c r="L1070" s="245"/>
      <c r="M1070" s="245"/>
      <c r="N1070" s="245"/>
      <c r="O1070" s="245"/>
      <c r="P1070" s="245"/>
      <c r="Q1070" s="245"/>
      <c r="R1070" s="245"/>
      <c r="S1070" s="245"/>
      <c r="T1070" s="245"/>
      <c r="U1070" s="245"/>
      <c r="V1070" s="245"/>
      <c r="W1070" s="245"/>
      <c r="X1070" s="429"/>
      <c r="Y1070" s="431" t="s">
        <v>11</v>
      </c>
      <c r="Z1070" s="245"/>
      <c r="AA1070" s="245"/>
      <c r="AB1070" s="245"/>
      <c r="AC1070" s="245"/>
      <c r="AD1070" s="245"/>
      <c r="AE1070" s="245"/>
      <c r="AF1070" s="245"/>
      <c r="AG1070" s="245"/>
      <c r="AH1070" s="245"/>
      <c r="AI1070" s="245"/>
      <c r="AJ1070" s="245"/>
      <c r="AK1070" s="245"/>
      <c r="AL1070" s="245"/>
      <c r="AM1070" s="245"/>
      <c r="AN1070" s="245"/>
      <c r="AO1070" s="245"/>
      <c r="AP1070" s="245"/>
      <c r="AQ1070" s="245"/>
      <c r="AR1070" s="245"/>
      <c r="AS1070" s="245"/>
      <c r="AT1070" s="245"/>
      <c r="AU1070" s="245"/>
      <c r="AV1070" s="245"/>
      <c r="AW1070" s="245"/>
      <c r="AX1070" s="245"/>
      <c r="AY1070" s="245"/>
      <c r="AZ1070" s="245"/>
      <c r="BA1070" s="245"/>
      <c r="BB1070" s="245"/>
      <c r="BC1070" s="245"/>
      <c r="BD1070" s="245"/>
      <c r="BE1070" s="245"/>
      <c r="BF1070" s="245"/>
      <c r="BG1070" s="245"/>
      <c r="BH1070" s="246"/>
      <c r="BI1070" s="5"/>
      <c r="BJ1070" s="5"/>
      <c r="BK1070" s="5"/>
      <c r="BL1070" s="5"/>
      <c r="BM1070" s="5"/>
      <c r="BN1070" s="5"/>
      <c r="BO1070" s="5"/>
      <c r="BP1070" s="5"/>
      <c r="BQ1070" s="5"/>
      <c r="BR1070" s="5"/>
      <c r="BS1070" s="5"/>
      <c r="BT1070" s="5"/>
      <c r="BU1070" s="244" t="s">
        <v>373</v>
      </c>
      <c r="BV1070" s="245"/>
      <c r="BW1070" s="245"/>
      <c r="BX1070" s="245"/>
      <c r="BY1070" s="245"/>
      <c r="BZ1070" s="245"/>
      <c r="CA1070" s="245"/>
      <c r="CB1070" s="245"/>
      <c r="CC1070" s="245"/>
      <c r="CD1070" s="245"/>
      <c r="CE1070" s="245"/>
      <c r="CF1070" s="245"/>
      <c r="CG1070" s="245"/>
      <c r="CH1070" s="245"/>
      <c r="CI1070" s="245"/>
      <c r="CJ1070" s="245"/>
      <c r="CK1070" s="245"/>
      <c r="CL1070" s="429"/>
      <c r="CM1070" s="431" t="s">
        <v>11</v>
      </c>
      <c r="CN1070" s="245"/>
      <c r="CO1070" s="245"/>
      <c r="CP1070" s="245"/>
      <c r="CQ1070" s="245"/>
      <c r="CR1070" s="245"/>
      <c r="CS1070" s="245"/>
      <c r="CT1070" s="245"/>
      <c r="CU1070" s="245"/>
      <c r="CV1070" s="245"/>
      <c r="CW1070" s="245"/>
      <c r="CX1070" s="245"/>
      <c r="CY1070" s="245"/>
      <c r="CZ1070" s="245"/>
      <c r="DA1070" s="245"/>
      <c r="DB1070" s="245"/>
      <c r="DC1070" s="245"/>
      <c r="DD1070" s="245"/>
      <c r="DE1070" s="245"/>
      <c r="DF1070" s="245"/>
      <c r="DG1070" s="245"/>
      <c r="DH1070" s="245"/>
      <c r="DI1070" s="245"/>
      <c r="DJ1070" s="245"/>
      <c r="DK1070" s="245"/>
      <c r="DL1070" s="245"/>
      <c r="DM1070" s="245"/>
      <c r="DN1070" s="245"/>
      <c r="DO1070" s="245"/>
      <c r="DP1070" s="245"/>
      <c r="DQ1070" s="245"/>
      <c r="DR1070" s="245"/>
      <c r="DS1070" s="245"/>
      <c r="DT1070" s="245"/>
      <c r="DU1070" s="245"/>
      <c r="DV1070" s="246"/>
      <c r="DW1070" s="5"/>
      <c r="DX1070" s="5"/>
      <c r="DY1070" s="5"/>
      <c r="DZ1070" s="5"/>
      <c r="EA1070" s="5"/>
      <c r="EB1070" s="5"/>
      <c r="EC1070" s="5"/>
      <c r="ED1070" s="8"/>
      <c r="EE1070" s="17"/>
      <c r="EF1070" s="17"/>
      <c r="EG1070" s="17"/>
      <c r="EH1070" s="17"/>
      <c r="EI1070" s="17"/>
      <c r="EJ1070" s="17"/>
      <c r="EK1070" s="17"/>
      <c r="EL1070" s="17"/>
      <c r="EM1070" s="17"/>
      <c r="EN1070" s="17"/>
      <c r="EO1070" s="17"/>
      <c r="EP1070" s="17"/>
      <c r="EQ1070" s="17"/>
      <c r="ER1070" s="17"/>
      <c r="ES1070" s="17"/>
      <c r="ET1070" s="17"/>
      <c r="EU1070" s="17"/>
      <c r="EV1070" s="17"/>
      <c r="EW1070" s="17"/>
      <c r="EX1070" s="17"/>
      <c r="EY1070" s="17"/>
      <c r="EZ1070" s="17"/>
      <c r="FA1070" s="17"/>
      <c r="FB1070" s="17"/>
      <c r="FC1070" s="17"/>
      <c r="FD1070" s="17"/>
      <c r="FE1070" s="17"/>
      <c r="FF1070" s="17"/>
      <c r="FG1070" s="17"/>
      <c r="FH1070" s="17"/>
      <c r="FI1070" s="17"/>
      <c r="FJ1070" s="17"/>
      <c r="FK1070" s="17"/>
      <c r="FL1070" s="17"/>
      <c r="FM1070" s="17"/>
      <c r="FN1070" s="17"/>
      <c r="FO1070" s="17"/>
      <c r="FP1070" s="17"/>
      <c r="FQ1070" s="17"/>
      <c r="FR1070" s="17"/>
      <c r="FS1070" s="17"/>
      <c r="FT1070" s="17"/>
      <c r="FU1070" s="17"/>
      <c r="FV1070" s="17"/>
      <c r="FW1070" s="17"/>
      <c r="FX1070" s="17"/>
      <c r="FY1070" s="17"/>
      <c r="FZ1070" s="17"/>
      <c r="GA1070" s="17"/>
      <c r="GB1070" s="17"/>
      <c r="GC1070" s="17"/>
      <c r="GD1070" s="17"/>
      <c r="GE1070" s="17"/>
      <c r="GF1070" s="17"/>
      <c r="GG1070" s="17"/>
      <c r="GH1070" s="17"/>
      <c r="GI1070" s="17"/>
      <c r="GJ1070" s="17"/>
      <c r="GK1070" s="17"/>
      <c r="GL1070" s="17"/>
      <c r="GM1070" s="17"/>
    </row>
    <row r="1071" spans="1:195" s="12" customFormat="1" ht="18.75" customHeight="1" x14ac:dyDescent="0.4">
      <c r="A1071" s="5"/>
      <c r="B1071" s="5"/>
      <c r="C1071" s="5"/>
      <c r="D1071" s="5"/>
      <c r="E1071" s="5"/>
      <c r="F1071" s="5"/>
      <c r="G1071" s="430"/>
      <c r="H1071" s="416"/>
      <c r="I1071" s="416"/>
      <c r="J1071" s="416"/>
      <c r="K1071" s="416"/>
      <c r="L1071" s="416"/>
      <c r="M1071" s="416"/>
      <c r="N1071" s="416"/>
      <c r="O1071" s="416"/>
      <c r="P1071" s="416"/>
      <c r="Q1071" s="416"/>
      <c r="R1071" s="416"/>
      <c r="S1071" s="416"/>
      <c r="T1071" s="416"/>
      <c r="U1071" s="416"/>
      <c r="V1071" s="416"/>
      <c r="W1071" s="416"/>
      <c r="X1071" s="417"/>
      <c r="Y1071" s="415"/>
      <c r="Z1071" s="416"/>
      <c r="AA1071" s="416"/>
      <c r="AB1071" s="416"/>
      <c r="AC1071" s="416"/>
      <c r="AD1071" s="416"/>
      <c r="AE1071" s="416"/>
      <c r="AF1071" s="416"/>
      <c r="AG1071" s="416"/>
      <c r="AH1071" s="416"/>
      <c r="AI1071" s="416"/>
      <c r="AJ1071" s="416"/>
      <c r="AK1071" s="416"/>
      <c r="AL1071" s="416"/>
      <c r="AM1071" s="416"/>
      <c r="AN1071" s="416"/>
      <c r="AO1071" s="416"/>
      <c r="AP1071" s="416"/>
      <c r="AQ1071" s="416"/>
      <c r="AR1071" s="416"/>
      <c r="AS1071" s="416"/>
      <c r="AT1071" s="416"/>
      <c r="AU1071" s="416"/>
      <c r="AV1071" s="416"/>
      <c r="AW1071" s="416"/>
      <c r="AX1071" s="416"/>
      <c r="AY1071" s="416"/>
      <c r="AZ1071" s="416"/>
      <c r="BA1071" s="416"/>
      <c r="BB1071" s="416"/>
      <c r="BC1071" s="416"/>
      <c r="BD1071" s="416"/>
      <c r="BE1071" s="416"/>
      <c r="BF1071" s="416"/>
      <c r="BG1071" s="416"/>
      <c r="BH1071" s="432"/>
      <c r="BI1071" s="5"/>
      <c r="BJ1071" s="5"/>
      <c r="BK1071" s="5"/>
      <c r="BL1071" s="5"/>
      <c r="BM1071" s="5"/>
      <c r="BN1071" s="5"/>
      <c r="BO1071" s="5"/>
      <c r="BP1071" s="5"/>
      <c r="BQ1071" s="5"/>
      <c r="BR1071" s="5"/>
      <c r="BS1071" s="5"/>
      <c r="BT1071" s="5"/>
      <c r="BU1071" s="430"/>
      <c r="BV1071" s="416"/>
      <c r="BW1071" s="416"/>
      <c r="BX1071" s="416"/>
      <c r="BY1071" s="416"/>
      <c r="BZ1071" s="416"/>
      <c r="CA1071" s="416"/>
      <c r="CB1071" s="416"/>
      <c r="CC1071" s="416"/>
      <c r="CD1071" s="416"/>
      <c r="CE1071" s="416"/>
      <c r="CF1071" s="416"/>
      <c r="CG1071" s="416"/>
      <c r="CH1071" s="416"/>
      <c r="CI1071" s="416"/>
      <c r="CJ1071" s="416"/>
      <c r="CK1071" s="416"/>
      <c r="CL1071" s="417"/>
      <c r="CM1071" s="415"/>
      <c r="CN1071" s="416"/>
      <c r="CO1071" s="416"/>
      <c r="CP1071" s="416"/>
      <c r="CQ1071" s="416"/>
      <c r="CR1071" s="416"/>
      <c r="CS1071" s="416"/>
      <c r="CT1071" s="416"/>
      <c r="CU1071" s="416"/>
      <c r="CV1071" s="416"/>
      <c r="CW1071" s="416"/>
      <c r="CX1071" s="416"/>
      <c r="CY1071" s="416"/>
      <c r="CZ1071" s="416"/>
      <c r="DA1071" s="416"/>
      <c r="DB1071" s="416"/>
      <c r="DC1071" s="416"/>
      <c r="DD1071" s="416"/>
      <c r="DE1071" s="416"/>
      <c r="DF1071" s="416"/>
      <c r="DG1071" s="416"/>
      <c r="DH1071" s="416"/>
      <c r="DI1071" s="416"/>
      <c r="DJ1071" s="416"/>
      <c r="DK1071" s="416"/>
      <c r="DL1071" s="416"/>
      <c r="DM1071" s="416"/>
      <c r="DN1071" s="416"/>
      <c r="DO1071" s="416"/>
      <c r="DP1071" s="416"/>
      <c r="DQ1071" s="416"/>
      <c r="DR1071" s="416"/>
      <c r="DS1071" s="416"/>
      <c r="DT1071" s="416"/>
      <c r="DU1071" s="416"/>
      <c r="DV1071" s="432"/>
      <c r="DW1071" s="5"/>
      <c r="DX1071" s="5"/>
      <c r="DY1071" s="5"/>
      <c r="DZ1071" s="5"/>
      <c r="EA1071" s="5"/>
      <c r="EB1071" s="5"/>
      <c r="EC1071" s="5"/>
      <c r="ED1071" s="8"/>
      <c r="EE1071" s="17"/>
      <c r="EF1071" s="17"/>
      <c r="EG1071" s="17"/>
      <c r="EH1071" s="17"/>
      <c r="EI1071" s="17"/>
      <c r="EJ1071" s="17"/>
      <c r="EK1071" s="17"/>
      <c r="EL1071" s="17"/>
      <c r="EM1071" s="17"/>
      <c r="EN1071" s="17"/>
      <c r="EO1071" s="17"/>
      <c r="EP1071" s="17"/>
      <c r="EQ1071" s="17"/>
      <c r="ER1071" s="17"/>
      <c r="ES1071" s="17"/>
      <c r="ET1071" s="17"/>
      <c r="EU1071" s="17"/>
      <c r="EV1071" s="17"/>
      <c r="EW1071" s="17"/>
      <c r="EX1071" s="17"/>
      <c r="EY1071" s="17"/>
      <c r="EZ1071" s="17"/>
      <c r="FA1071" s="17"/>
      <c r="FB1071" s="17"/>
      <c r="FC1071" s="17"/>
      <c r="FD1071" s="17"/>
      <c r="FE1071" s="17"/>
      <c r="FF1071" s="17"/>
      <c r="FG1071" s="17"/>
      <c r="FH1071" s="17"/>
      <c r="FI1071" s="17"/>
      <c r="FJ1071" s="17"/>
      <c r="FK1071" s="17"/>
      <c r="FL1071" s="17"/>
      <c r="FM1071" s="17"/>
      <c r="FN1071" s="17"/>
      <c r="FO1071" s="17"/>
      <c r="FP1071" s="17"/>
      <c r="FQ1071" s="17"/>
      <c r="FR1071" s="17"/>
      <c r="FS1071" s="17"/>
      <c r="FT1071" s="17"/>
      <c r="FU1071" s="17"/>
      <c r="FV1071" s="17"/>
      <c r="FW1071" s="17"/>
      <c r="FX1071" s="17"/>
      <c r="FY1071" s="17"/>
      <c r="FZ1071" s="17"/>
      <c r="GA1071" s="17"/>
      <c r="GB1071" s="17"/>
      <c r="GC1071" s="17"/>
      <c r="GD1071" s="17"/>
      <c r="GE1071" s="17"/>
      <c r="GF1071" s="17"/>
      <c r="GG1071" s="17"/>
      <c r="GH1071" s="17"/>
      <c r="GI1071" s="17"/>
      <c r="GJ1071" s="17"/>
      <c r="GK1071" s="17"/>
      <c r="GL1071" s="17"/>
      <c r="GM1071" s="17"/>
    </row>
    <row r="1072" spans="1:195" s="12" customFormat="1" ht="18.75" customHeight="1" x14ac:dyDescent="0.4">
      <c r="A1072" s="5"/>
      <c r="B1072" s="5"/>
      <c r="C1072" s="5"/>
      <c r="D1072" s="5"/>
      <c r="E1072" s="5"/>
      <c r="F1072" s="5"/>
      <c r="G1072" s="419" t="s">
        <v>456</v>
      </c>
      <c r="H1072" s="420"/>
      <c r="I1072" s="420"/>
      <c r="J1072" s="420"/>
      <c r="K1072" s="420"/>
      <c r="L1072" s="420"/>
      <c r="M1072" s="420"/>
      <c r="N1072" s="420"/>
      <c r="O1072" s="420"/>
      <c r="P1072" s="420"/>
      <c r="Q1072" s="420"/>
      <c r="R1072" s="420"/>
      <c r="S1072" s="420"/>
      <c r="T1072" s="420"/>
      <c r="U1072" s="420"/>
      <c r="V1072" s="420"/>
      <c r="W1072" s="420"/>
      <c r="X1072" s="421"/>
      <c r="Y1072" s="422" t="s">
        <v>130</v>
      </c>
      <c r="Z1072" s="420"/>
      <c r="AA1072" s="420"/>
      <c r="AB1072" s="420"/>
      <c r="AC1072" s="420"/>
      <c r="AD1072" s="420"/>
      <c r="AE1072" s="420"/>
      <c r="AF1072" s="420"/>
      <c r="AG1072" s="420"/>
      <c r="AH1072" s="420"/>
      <c r="AI1072" s="420"/>
      <c r="AJ1072" s="420"/>
      <c r="AK1072" s="420"/>
      <c r="AL1072" s="420"/>
      <c r="AM1072" s="420"/>
      <c r="AN1072" s="420"/>
      <c r="AO1072" s="420"/>
      <c r="AP1072" s="420"/>
      <c r="AQ1072" s="420"/>
      <c r="AR1072" s="420"/>
      <c r="AS1072" s="420"/>
      <c r="AT1072" s="420"/>
      <c r="AU1072" s="420"/>
      <c r="AV1072" s="420"/>
      <c r="AW1072" s="420"/>
      <c r="AX1072" s="420"/>
      <c r="AY1072" s="420"/>
      <c r="AZ1072" s="420"/>
      <c r="BA1072" s="420"/>
      <c r="BB1072" s="420"/>
      <c r="BC1072" s="420"/>
      <c r="BD1072" s="420"/>
      <c r="BE1072" s="420"/>
      <c r="BF1072" s="420"/>
      <c r="BG1072" s="420"/>
      <c r="BH1072" s="423"/>
      <c r="BI1072" s="5"/>
      <c r="BJ1072" s="5"/>
      <c r="BK1072" s="5"/>
      <c r="BL1072" s="5"/>
      <c r="BM1072" s="5"/>
      <c r="BN1072" s="5"/>
      <c r="BO1072" s="5"/>
      <c r="BP1072" s="5"/>
      <c r="BQ1072" s="5"/>
      <c r="BR1072" s="5"/>
      <c r="BS1072" s="5"/>
      <c r="BT1072" s="5"/>
      <c r="BU1072" s="419" t="s">
        <v>456</v>
      </c>
      <c r="BV1072" s="420"/>
      <c r="BW1072" s="420"/>
      <c r="BX1072" s="420"/>
      <c r="BY1072" s="420"/>
      <c r="BZ1072" s="420"/>
      <c r="CA1072" s="420"/>
      <c r="CB1072" s="420"/>
      <c r="CC1072" s="420"/>
      <c r="CD1072" s="420"/>
      <c r="CE1072" s="420"/>
      <c r="CF1072" s="420"/>
      <c r="CG1072" s="420"/>
      <c r="CH1072" s="420"/>
      <c r="CI1072" s="420"/>
      <c r="CJ1072" s="420"/>
      <c r="CK1072" s="420"/>
      <c r="CL1072" s="421"/>
      <c r="CM1072" s="422" t="s">
        <v>130</v>
      </c>
      <c r="CN1072" s="420"/>
      <c r="CO1072" s="420"/>
      <c r="CP1072" s="420"/>
      <c r="CQ1072" s="420"/>
      <c r="CR1072" s="420"/>
      <c r="CS1072" s="420"/>
      <c r="CT1072" s="420"/>
      <c r="CU1072" s="420"/>
      <c r="CV1072" s="420"/>
      <c r="CW1072" s="420"/>
      <c r="CX1072" s="420"/>
      <c r="CY1072" s="420"/>
      <c r="CZ1072" s="420"/>
      <c r="DA1072" s="420"/>
      <c r="DB1072" s="420"/>
      <c r="DC1072" s="420"/>
      <c r="DD1072" s="420"/>
      <c r="DE1072" s="420">
        <v>0</v>
      </c>
      <c r="DF1072" s="420"/>
      <c r="DG1072" s="420"/>
      <c r="DH1072" s="420"/>
      <c r="DI1072" s="420"/>
      <c r="DJ1072" s="420"/>
      <c r="DK1072" s="420"/>
      <c r="DL1072" s="420"/>
      <c r="DM1072" s="420"/>
      <c r="DN1072" s="420"/>
      <c r="DO1072" s="420"/>
      <c r="DP1072" s="420"/>
      <c r="DQ1072" s="420"/>
      <c r="DR1072" s="420"/>
      <c r="DS1072" s="420"/>
      <c r="DT1072" s="420"/>
      <c r="DU1072" s="420"/>
      <c r="DV1072" s="423"/>
      <c r="DW1072" s="5"/>
      <c r="DX1072" s="5"/>
      <c r="DY1072" s="5"/>
      <c r="DZ1072" s="5"/>
      <c r="EA1072" s="5"/>
      <c r="EB1072" s="5"/>
      <c r="EC1072" s="5"/>
      <c r="ED1072" s="8"/>
      <c r="EE1072" s="17"/>
      <c r="EF1072" s="17"/>
      <c r="EG1072" s="17"/>
      <c r="EH1072" s="17"/>
      <c r="EI1072" s="17"/>
      <c r="EJ1072" s="17"/>
      <c r="EK1072" s="17"/>
      <c r="EL1072" s="17"/>
      <c r="EM1072" s="17"/>
      <c r="EN1072" s="17"/>
      <c r="EO1072" s="17"/>
      <c r="EP1072" s="17"/>
      <c r="EQ1072" s="17"/>
      <c r="ER1072" s="17"/>
      <c r="ES1072" s="17"/>
      <c r="ET1072" s="17"/>
      <c r="EU1072" s="17"/>
      <c r="EV1072" s="17"/>
      <c r="EW1072" s="17"/>
      <c r="EX1072" s="17"/>
      <c r="EY1072" s="17"/>
      <c r="EZ1072" s="17"/>
      <c r="FA1072" s="17"/>
      <c r="FB1072" s="17"/>
      <c r="FC1072" s="17"/>
      <c r="FD1072" s="17"/>
      <c r="FE1072" s="17"/>
      <c r="FF1072" s="17"/>
      <c r="FG1072" s="17"/>
      <c r="FH1072" s="17"/>
      <c r="FI1072" s="17"/>
      <c r="FJ1072" s="17"/>
      <c r="FK1072" s="17"/>
      <c r="FL1072" s="17"/>
      <c r="FM1072" s="17"/>
      <c r="FN1072" s="17"/>
      <c r="FO1072" s="17"/>
      <c r="FP1072" s="17"/>
      <c r="FQ1072" s="17"/>
      <c r="FR1072" s="17"/>
      <c r="FS1072" s="17"/>
      <c r="FT1072" s="17"/>
      <c r="FU1072" s="17"/>
      <c r="FV1072" s="17"/>
      <c r="FW1072" s="17"/>
      <c r="FX1072" s="17"/>
      <c r="FY1072" s="17"/>
      <c r="FZ1072" s="17"/>
      <c r="GA1072" s="17"/>
      <c r="GB1072" s="17"/>
      <c r="GC1072" s="17"/>
      <c r="GD1072" s="17"/>
      <c r="GE1072" s="17"/>
      <c r="GF1072" s="17"/>
      <c r="GG1072" s="17"/>
      <c r="GH1072" s="17"/>
      <c r="GI1072" s="17"/>
      <c r="GJ1072" s="17"/>
      <c r="GK1072" s="17"/>
      <c r="GL1072" s="17"/>
      <c r="GM1072" s="17"/>
    </row>
    <row r="1073" spans="1:195" s="12" customFormat="1" ht="18.75" customHeight="1" x14ac:dyDescent="0.4">
      <c r="A1073" s="5"/>
      <c r="B1073" s="5"/>
      <c r="C1073" s="5"/>
      <c r="D1073" s="5"/>
      <c r="E1073" s="5"/>
      <c r="F1073" s="5"/>
      <c r="G1073" s="424" t="s">
        <v>388</v>
      </c>
      <c r="H1073" s="425"/>
      <c r="I1073" s="425"/>
      <c r="J1073" s="425"/>
      <c r="K1073" s="425"/>
      <c r="L1073" s="425"/>
      <c r="M1073" s="425"/>
      <c r="N1073" s="425"/>
      <c r="O1073" s="425"/>
      <c r="P1073" s="425"/>
      <c r="Q1073" s="425"/>
      <c r="R1073" s="425"/>
      <c r="S1073" s="425"/>
      <c r="T1073" s="425"/>
      <c r="U1073" s="425"/>
      <c r="V1073" s="425"/>
      <c r="W1073" s="425"/>
      <c r="X1073" s="426"/>
      <c r="Y1073" s="427" t="s">
        <v>458</v>
      </c>
      <c r="Z1073" s="425"/>
      <c r="AA1073" s="425"/>
      <c r="AB1073" s="425"/>
      <c r="AC1073" s="425"/>
      <c r="AD1073" s="425"/>
      <c r="AE1073" s="425"/>
      <c r="AF1073" s="425"/>
      <c r="AG1073" s="425"/>
      <c r="AH1073" s="425"/>
      <c r="AI1073" s="425"/>
      <c r="AJ1073" s="425"/>
      <c r="AK1073" s="425"/>
      <c r="AL1073" s="425"/>
      <c r="AM1073" s="425"/>
      <c r="AN1073" s="425"/>
      <c r="AO1073" s="425"/>
      <c r="AP1073" s="425"/>
      <c r="AQ1073" s="425"/>
      <c r="AR1073" s="425"/>
      <c r="AS1073" s="425"/>
      <c r="AT1073" s="425"/>
      <c r="AU1073" s="425"/>
      <c r="AV1073" s="425"/>
      <c r="AW1073" s="425"/>
      <c r="AX1073" s="425"/>
      <c r="AY1073" s="425"/>
      <c r="AZ1073" s="425"/>
      <c r="BA1073" s="425"/>
      <c r="BB1073" s="425"/>
      <c r="BC1073" s="425"/>
      <c r="BD1073" s="425"/>
      <c r="BE1073" s="425"/>
      <c r="BF1073" s="425"/>
      <c r="BG1073" s="425"/>
      <c r="BH1073" s="428"/>
      <c r="BI1073" s="5"/>
      <c r="BJ1073" s="5"/>
      <c r="BK1073" s="5"/>
      <c r="BL1073" s="5"/>
      <c r="BM1073" s="5"/>
      <c r="BN1073" s="5"/>
      <c r="BO1073" s="5"/>
      <c r="BP1073" s="5"/>
      <c r="BQ1073" s="5"/>
      <c r="BR1073" s="5"/>
      <c r="BS1073" s="5"/>
      <c r="BT1073" s="5"/>
      <c r="BU1073" s="424" t="s">
        <v>388</v>
      </c>
      <c r="BV1073" s="425"/>
      <c r="BW1073" s="425"/>
      <c r="BX1073" s="425"/>
      <c r="BY1073" s="425"/>
      <c r="BZ1073" s="425"/>
      <c r="CA1073" s="425"/>
      <c r="CB1073" s="425"/>
      <c r="CC1073" s="425"/>
      <c r="CD1073" s="425"/>
      <c r="CE1073" s="425"/>
      <c r="CF1073" s="425"/>
      <c r="CG1073" s="425"/>
      <c r="CH1073" s="425"/>
      <c r="CI1073" s="425"/>
      <c r="CJ1073" s="425"/>
      <c r="CK1073" s="425"/>
      <c r="CL1073" s="426"/>
      <c r="CM1073" s="427" t="s">
        <v>458</v>
      </c>
      <c r="CN1073" s="425"/>
      <c r="CO1073" s="425"/>
      <c r="CP1073" s="425"/>
      <c r="CQ1073" s="425"/>
      <c r="CR1073" s="425"/>
      <c r="CS1073" s="425"/>
      <c r="CT1073" s="425"/>
      <c r="CU1073" s="425"/>
      <c r="CV1073" s="425"/>
      <c r="CW1073" s="425"/>
      <c r="CX1073" s="425"/>
      <c r="CY1073" s="425"/>
      <c r="CZ1073" s="425"/>
      <c r="DA1073" s="425"/>
      <c r="DB1073" s="425"/>
      <c r="DC1073" s="425"/>
      <c r="DD1073" s="425"/>
      <c r="DE1073" s="425">
        <v>0</v>
      </c>
      <c r="DF1073" s="425"/>
      <c r="DG1073" s="425"/>
      <c r="DH1073" s="425"/>
      <c r="DI1073" s="425"/>
      <c r="DJ1073" s="425"/>
      <c r="DK1073" s="425"/>
      <c r="DL1073" s="425"/>
      <c r="DM1073" s="425"/>
      <c r="DN1073" s="425"/>
      <c r="DO1073" s="425"/>
      <c r="DP1073" s="425"/>
      <c r="DQ1073" s="425"/>
      <c r="DR1073" s="425"/>
      <c r="DS1073" s="425"/>
      <c r="DT1073" s="425"/>
      <c r="DU1073" s="425"/>
      <c r="DV1073" s="428"/>
      <c r="DW1073" s="5"/>
      <c r="DX1073" s="5"/>
      <c r="DY1073" s="5"/>
      <c r="DZ1073" s="5"/>
      <c r="EA1073" s="5"/>
      <c r="EB1073" s="5"/>
      <c r="EC1073" s="5"/>
      <c r="ED1073" s="8"/>
      <c r="EE1073" s="17"/>
      <c r="EF1073" s="17"/>
      <c r="EG1073" s="17"/>
      <c r="EH1073" s="17"/>
      <c r="EI1073" s="17"/>
      <c r="EJ1073" s="17"/>
      <c r="EK1073" s="17"/>
      <c r="EL1073" s="17"/>
      <c r="EM1073" s="17"/>
      <c r="EN1073" s="17"/>
      <c r="EO1073" s="17"/>
      <c r="EP1073" s="17"/>
      <c r="EQ1073" s="17"/>
      <c r="ER1073" s="17"/>
      <c r="ES1073" s="17"/>
      <c r="ET1073" s="17"/>
      <c r="EU1073" s="17"/>
      <c r="EV1073" s="17"/>
      <c r="EW1073" s="17"/>
      <c r="EX1073" s="17"/>
      <c r="EY1073" s="17"/>
      <c r="EZ1073" s="17"/>
      <c r="FA1073" s="17"/>
      <c r="FB1073" s="17"/>
      <c r="FC1073" s="17"/>
      <c r="FD1073" s="17"/>
      <c r="FE1073" s="17"/>
      <c r="FF1073" s="17"/>
      <c r="FG1073" s="17"/>
      <c r="FH1073" s="17"/>
      <c r="FI1073" s="17"/>
      <c r="FJ1073" s="17"/>
      <c r="FK1073" s="17"/>
      <c r="FL1073" s="17"/>
      <c r="FM1073" s="17"/>
      <c r="FN1073" s="17"/>
      <c r="FO1073" s="17"/>
      <c r="FP1073" s="17"/>
      <c r="FQ1073" s="17"/>
      <c r="FR1073" s="17"/>
      <c r="FS1073" s="17"/>
      <c r="FT1073" s="17"/>
      <c r="FU1073" s="17"/>
      <c r="FV1073" s="17"/>
      <c r="FW1073" s="17"/>
      <c r="FX1073" s="17"/>
      <c r="FY1073" s="17"/>
      <c r="FZ1073" s="17"/>
      <c r="GA1073" s="17"/>
      <c r="GB1073" s="17"/>
      <c r="GC1073" s="17"/>
      <c r="GD1073" s="17"/>
      <c r="GE1073" s="17"/>
      <c r="GF1073" s="17"/>
      <c r="GG1073" s="17"/>
      <c r="GH1073" s="17"/>
      <c r="GI1073" s="17"/>
      <c r="GJ1073" s="17"/>
      <c r="GK1073" s="17"/>
      <c r="GL1073" s="17"/>
      <c r="GM1073" s="17"/>
    </row>
    <row r="1088" spans="1:195" ht="18.75" customHeight="1" x14ac:dyDescent="0.4">
      <c r="A1088" s="5"/>
      <c r="B1088" s="5"/>
      <c r="C1088" s="5"/>
      <c r="D1088" s="5"/>
      <c r="E1088" s="5"/>
      <c r="F1088" s="5"/>
      <c r="G1088" s="5"/>
      <c r="H1088" s="5"/>
      <c r="I1088" s="5"/>
      <c r="J1088" s="5"/>
      <c r="K1088" s="5"/>
      <c r="L1088" s="5"/>
      <c r="M1088" s="5"/>
      <c r="N1088" s="5"/>
      <c r="O1088" s="5"/>
      <c r="P1088" s="5"/>
      <c r="Q1088" s="5"/>
      <c r="R1088" s="5"/>
      <c r="S1088" s="5"/>
      <c r="T1088" s="5"/>
      <c r="U1088" s="5"/>
      <c r="V1088" s="5"/>
      <c r="W1088" s="5"/>
      <c r="X1088" s="5"/>
      <c r="BE1088" s="228" t="s">
        <v>374</v>
      </c>
      <c r="BF1088" s="229"/>
      <c r="BG1088" s="229"/>
      <c r="BH1088" s="229"/>
      <c r="BI1088" s="229"/>
      <c r="BJ1088" s="229"/>
      <c r="BK1088" s="229"/>
      <c r="BL1088" s="230"/>
      <c r="BQ1088" s="5"/>
      <c r="BR1088" s="5"/>
      <c r="BS1088" s="5"/>
      <c r="BT1088" s="5"/>
      <c r="BU1088" s="5"/>
      <c r="BV1088" s="5"/>
      <c r="BW1088" s="5"/>
      <c r="BX1088" s="5"/>
      <c r="BY1088" s="5"/>
      <c r="BZ1088" s="5"/>
      <c r="CA1088" s="5"/>
      <c r="CB1088" s="5"/>
      <c r="CC1088" s="5"/>
      <c r="CD1088" s="5"/>
      <c r="CE1088" s="5"/>
      <c r="CF1088" s="5"/>
      <c r="CG1088" s="5"/>
      <c r="CH1088" s="5"/>
      <c r="CI1088" s="5"/>
      <c r="CJ1088" s="5"/>
      <c r="CK1088" s="5"/>
      <c r="CL1088" s="5"/>
      <c r="DS1088" s="228" t="s">
        <v>376</v>
      </c>
      <c r="DT1088" s="229"/>
      <c r="DU1088" s="229"/>
      <c r="DV1088" s="229"/>
      <c r="DW1088" s="229"/>
      <c r="DX1088" s="229"/>
      <c r="DY1088" s="229"/>
      <c r="DZ1088" s="230"/>
    </row>
    <row r="1089" spans="1:156" ht="18.75" customHeight="1" x14ac:dyDescent="0.4">
      <c r="A1089" s="5"/>
      <c r="B1089" s="5"/>
      <c r="C1089" s="5"/>
      <c r="D1089" s="5"/>
      <c r="E1089" s="5"/>
      <c r="F1089" s="5"/>
      <c r="G1089" s="5"/>
      <c r="H1089" s="5"/>
      <c r="I1089" s="5"/>
      <c r="J1089" s="5"/>
      <c r="K1089" s="5"/>
      <c r="L1089" s="5"/>
      <c r="M1089" s="5"/>
      <c r="N1089" s="5"/>
      <c r="O1089" s="5"/>
      <c r="P1089" s="5"/>
      <c r="Q1089" s="5"/>
      <c r="R1089" s="5"/>
      <c r="S1089" s="5"/>
      <c r="T1089" s="5"/>
      <c r="U1089" s="5"/>
      <c r="V1089" s="5"/>
      <c r="W1089" s="5"/>
      <c r="X1089" s="5"/>
      <c r="BE1089" s="231"/>
      <c r="BF1089" s="232"/>
      <c r="BG1089" s="232"/>
      <c r="BH1089" s="232"/>
      <c r="BI1089" s="232"/>
      <c r="BJ1089" s="232"/>
      <c r="BK1089" s="232"/>
      <c r="BL1089" s="233"/>
      <c r="BQ1089" s="5"/>
      <c r="BR1089" s="5"/>
      <c r="BS1089" s="5"/>
      <c r="BT1089" s="5"/>
      <c r="BU1089" s="5"/>
      <c r="BV1089" s="5"/>
      <c r="BW1089" s="5"/>
      <c r="BX1089" s="5"/>
      <c r="BY1089" s="5"/>
      <c r="BZ1089" s="5"/>
      <c r="CA1089" s="5"/>
      <c r="CB1089" s="5"/>
      <c r="CC1089" s="5"/>
      <c r="CD1089" s="5"/>
      <c r="CE1089" s="5"/>
      <c r="CF1089" s="5"/>
      <c r="CG1089" s="5"/>
      <c r="CH1089" s="5"/>
      <c r="CI1089" s="5"/>
      <c r="CJ1089" s="5"/>
      <c r="CK1089" s="5"/>
      <c r="CL1089" s="5"/>
      <c r="DS1089" s="231"/>
      <c r="DT1089" s="232"/>
      <c r="DU1089" s="232"/>
      <c r="DV1089" s="232"/>
      <c r="DW1089" s="232"/>
      <c r="DX1089" s="232"/>
      <c r="DY1089" s="232"/>
      <c r="DZ1089" s="233"/>
    </row>
    <row r="1090" spans="1:156" ht="18.75" customHeight="1" x14ac:dyDescent="0.4">
      <c r="A1090" s="5"/>
      <c r="B1090" s="5"/>
      <c r="C1090" s="5"/>
      <c r="D1090" s="5"/>
      <c r="E1090" s="5"/>
      <c r="F1090" s="5"/>
      <c r="G1090" s="5"/>
      <c r="H1090" s="5"/>
      <c r="I1090" s="5"/>
      <c r="J1090" s="5"/>
      <c r="K1090" s="5"/>
      <c r="L1090" s="5"/>
      <c r="M1090" s="5"/>
      <c r="N1090" s="5"/>
      <c r="O1090" s="5"/>
      <c r="P1090" s="5"/>
      <c r="Q1090" s="5"/>
      <c r="R1090" s="5"/>
      <c r="S1090" s="5"/>
      <c r="T1090" s="5"/>
      <c r="U1090" s="5"/>
      <c r="V1090" s="5"/>
      <c r="W1090" s="5"/>
      <c r="X1090" s="5"/>
      <c r="BQ1090" s="5"/>
      <c r="BR1090" s="5"/>
      <c r="BS1090" s="5"/>
      <c r="BT1090" s="5"/>
      <c r="BU1090" s="5"/>
      <c r="BV1090" s="5"/>
      <c r="BW1090" s="5"/>
      <c r="BX1090" s="5"/>
      <c r="BY1090" s="5"/>
      <c r="BZ1090" s="5"/>
      <c r="CA1090" s="5"/>
      <c r="CB1090" s="5"/>
      <c r="CC1090" s="5"/>
      <c r="CD1090" s="5"/>
      <c r="CE1090" s="5"/>
      <c r="CF1090" s="5"/>
      <c r="CG1090" s="5"/>
      <c r="CH1090" s="5"/>
      <c r="CI1090" s="5"/>
      <c r="CJ1090" s="5"/>
      <c r="CK1090" s="5"/>
      <c r="CL1090" s="5"/>
    </row>
    <row r="1091" spans="1:156" ht="18.75" customHeight="1" x14ac:dyDescent="0.4">
      <c r="A1091" s="5"/>
      <c r="E1091" s="28" t="s">
        <v>99</v>
      </c>
      <c r="F1091" s="5"/>
      <c r="G1091" s="5"/>
      <c r="H1091" s="5"/>
      <c r="I1091" s="5"/>
      <c r="J1091" s="5"/>
      <c r="K1091" s="5"/>
      <c r="L1091" s="5"/>
      <c r="M1091" s="5"/>
      <c r="N1091" s="5"/>
      <c r="O1091" s="5"/>
      <c r="P1091" s="5"/>
      <c r="Q1091" s="5"/>
      <c r="R1091" s="5"/>
      <c r="S1091" s="5"/>
      <c r="T1091" s="5"/>
      <c r="U1091" s="5"/>
      <c r="V1091" s="5"/>
      <c r="W1091" s="5"/>
      <c r="X1091" s="5"/>
      <c r="Y1091" s="5"/>
      <c r="Z1091" s="5"/>
      <c r="AA1091" s="5"/>
      <c r="BS1091" s="28" t="s">
        <v>99</v>
      </c>
      <c r="BT1091" s="5"/>
      <c r="BU1091" s="5"/>
      <c r="BV1091" s="5"/>
      <c r="BW1091" s="5"/>
      <c r="BX1091" s="5"/>
      <c r="BY1091" s="5"/>
      <c r="BZ1091" s="5"/>
      <c r="CA1091" s="5"/>
      <c r="CB1091" s="5"/>
      <c r="CC1091" s="5"/>
      <c r="CD1091" s="5"/>
      <c r="CE1091" s="5"/>
      <c r="CF1091" s="5"/>
      <c r="CG1091" s="5"/>
      <c r="CH1091" s="5"/>
      <c r="CI1091" s="5"/>
      <c r="CJ1091" s="5"/>
      <c r="CK1091" s="5"/>
      <c r="CL1091" s="5"/>
      <c r="CM1091" s="5"/>
      <c r="CN1091" s="5"/>
      <c r="CO1091" s="5"/>
    </row>
    <row r="1092" spans="1:156" ht="18.75" customHeight="1" x14ac:dyDescent="0.4">
      <c r="A1092" s="5"/>
      <c r="E1092" s="275" t="str">
        <f>IF(対象災害選択シート!BE36=0,"","　"&amp;対象災害選択シート!BF36&amp;対象災害選択シート!BG36)</f>
        <v>　洪水時・内水時・高潮時・津波の発生時・土砂災害の発生時の避難場所、避難経路は以下のものとする。</v>
      </c>
      <c r="F1092" s="275"/>
      <c r="G1092" s="275"/>
      <c r="H1092" s="275"/>
      <c r="I1092" s="275"/>
      <c r="J1092" s="275"/>
      <c r="K1092" s="275"/>
      <c r="L1092" s="275"/>
      <c r="M1092" s="275"/>
      <c r="N1092" s="275"/>
      <c r="O1092" s="275"/>
      <c r="P1092" s="275"/>
      <c r="Q1092" s="275"/>
      <c r="R1092" s="275"/>
      <c r="S1092" s="275"/>
      <c r="T1092" s="275"/>
      <c r="U1092" s="275"/>
      <c r="V1092" s="275"/>
      <c r="W1092" s="275"/>
      <c r="X1092" s="275"/>
      <c r="Y1092" s="275"/>
      <c r="Z1092" s="275"/>
      <c r="AA1092" s="275"/>
      <c r="AB1092" s="275"/>
      <c r="AC1092" s="275"/>
      <c r="AD1092" s="275"/>
      <c r="AE1092" s="275"/>
      <c r="AF1092" s="275"/>
      <c r="AG1092" s="275"/>
      <c r="AH1092" s="275"/>
      <c r="AI1092" s="275"/>
      <c r="AJ1092" s="275"/>
      <c r="AK1092" s="275"/>
      <c r="AL1092" s="275"/>
      <c r="AM1092" s="275"/>
      <c r="AN1092" s="275"/>
      <c r="AO1092" s="275"/>
      <c r="AP1092" s="275"/>
      <c r="AQ1092" s="275"/>
      <c r="AR1092" s="275"/>
      <c r="AS1092" s="275"/>
      <c r="AT1092" s="275"/>
      <c r="AU1092" s="275"/>
      <c r="AV1092" s="275"/>
      <c r="AW1092" s="275"/>
      <c r="AX1092" s="275"/>
      <c r="AY1092" s="275"/>
      <c r="AZ1092" s="275"/>
      <c r="BA1092" s="275"/>
      <c r="BB1092" s="275"/>
      <c r="BC1092" s="275"/>
      <c r="BD1092" s="275"/>
      <c r="BE1092" s="275"/>
      <c r="BF1092" s="275"/>
      <c r="BG1092" s="275"/>
      <c r="BH1092" s="275"/>
      <c r="BI1092" s="275"/>
      <c r="BJ1092" s="275"/>
      <c r="BS1092" s="275" t="s">
        <v>43</v>
      </c>
      <c r="BT1092" s="275"/>
      <c r="BU1092" s="275"/>
      <c r="BV1092" s="275"/>
      <c r="BW1092" s="275"/>
      <c r="BX1092" s="275"/>
      <c r="BY1092" s="275"/>
      <c r="BZ1092" s="275"/>
      <c r="CA1092" s="275"/>
      <c r="CB1092" s="275"/>
      <c r="CC1092" s="275"/>
      <c r="CD1092" s="275"/>
      <c r="CE1092" s="275"/>
      <c r="CF1092" s="275"/>
      <c r="CG1092" s="275"/>
      <c r="CH1092" s="275"/>
      <c r="CI1092" s="275"/>
      <c r="CJ1092" s="275"/>
      <c r="CK1092" s="275"/>
      <c r="CL1092" s="275"/>
      <c r="CM1092" s="275"/>
      <c r="CN1092" s="275"/>
      <c r="CO1092" s="275"/>
      <c r="CP1092" s="275"/>
      <c r="CQ1092" s="275"/>
      <c r="CR1092" s="275"/>
      <c r="CS1092" s="275"/>
      <c r="CT1092" s="275"/>
      <c r="CU1092" s="275"/>
      <c r="CV1092" s="275"/>
      <c r="CW1092" s="275"/>
      <c r="CX1092" s="275"/>
      <c r="CY1092" s="275"/>
      <c r="CZ1092" s="275"/>
      <c r="DA1092" s="275"/>
      <c r="DB1092" s="275"/>
      <c r="DC1092" s="275"/>
      <c r="DD1092" s="275"/>
      <c r="DE1092" s="275"/>
      <c r="DF1092" s="275"/>
      <c r="DG1092" s="275"/>
      <c r="DH1092" s="275"/>
      <c r="DI1092" s="275"/>
      <c r="DJ1092" s="275"/>
      <c r="DK1092" s="275"/>
      <c r="DL1092" s="275"/>
      <c r="DM1092" s="275"/>
      <c r="DN1092" s="275"/>
      <c r="DO1092" s="275"/>
      <c r="DP1092" s="275"/>
      <c r="DQ1092" s="275"/>
      <c r="DR1092" s="275"/>
      <c r="DS1092" s="275"/>
      <c r="DT1092" s="275"/>
      <c r="DU1092" s="275"/>
      <c r="DV1092" s="275"/>
      <c r="DW1092" s="275"/>
      <c r="DX1092" s="275"/>
    </row>
    <row r="1093" spans="1:156" ht="18.75" customHeight="1" x14ac:dyDescent="0.4">
      <c r="A1093" s="5"/>
      <c r="E1093" s="275"/>
      <c r="F1093" s="275"/>
      <c r="G1093" s="275"/>
      <c r="H1093" s="275"/>
      <c r="I1093" s="275"/>
      <c r="J1093" s="275"/>
      <c r="K1093" s="275"/>
      <c r="L1093" s="275"/>
      <c r="M1093" s="275"/>
      <c r="N1093" s="275"/>
      <c r="O1093" s="275"/>
      <c r="P1093" s="275"/>
      <c r="Q1093" s="275"/>
      <c r="R1093" s="275"/>
      <c r="S1093" s="275"/>
      <c r="T1093" s="275"/>
      <c r="U1093" s="275"/>
      <c r="V1093" s="275"/>
      <c r="W1093" s="275"/>
      <c r="X1093" s="275"/>
      <c r="Y1093" s="275"/>
      <c r="Z1093" s="275"/>
      <c r="AA1093" s="275"/>
      <c r="AB1093" s="275"/>
      <c r="AC1093" s="275"/>
      <c r="AD1093" s="275"/>
      <c r="AE1093" s="275"/>
      <c r="AF1093" s="275"/>
      <c r="AG1093" s="275"/>
      <c r="AH1093" s="275"/>
      <c r="AI1093" s="275"/>
      <c r="AJ1093" s="275"/>
      <c r="AK1093" s="275"/>
      <c r="AL1093" s="275"/>
      <c r="AM1093" s="275"/>
      <c r="AN1093" s="275"/>
      <c r="AO1093" s="275"/>
      <c r="AP1093" s="275"/>
      <c r="AQ1093" s="275"/>
      <c r="AR1093" s="275"/>
      <c r="AS1093" s="275"/>
      <c r="AT1093" s="275"/>
      <c r="AU1093" s="275"/>
      <c r="AV1093" s="275"/>
      <c r="AW1093" s="275"/>
      <c r="AX1093" s="275"/>
      <c r="AY1093" s="275"/>
      <c r="AZ1093" s="275"/>
      <c r="BA1093" s="275"/>
      <c r="BB1093" s="275"/>
      <c r="BC1093" s="275"/>
      <c r="BD1093" s="275"/>
      <c r="BE1093" s="275"/>
      <c r="BF1093" s="275"/>
      <c r="BG1093" s="275"/>
      <c r="BH1093" s="275"/>
      <c r="BI1093" s="275"/>
      <c r="BJ1093" s="275"/>
      <c r="BS1093" s="275"/>
      <c r="BT1093" s="275"/>
      <c r="BU1093" s="275"/>
      <c r="BV1093" s="275"/>
      <c r="BW1093" s="275"/>
      <c r="BX1093" s="275"/>
      <c r="BY1093" s="275"/>
      <c r="BZ1093" s="275"/>
      <c r="CA1093" s="275"/>
      <c r="CB1093" s="275"/>
      <c r="CC1093" s="275"/>
      <c r="CD1093" s="275"/>
      <c r="CE1093" s="275"/>
      <c r="CF1093" s="275"/>
      <c r="CG1093" s="275"/>
      <c r="CH1093" s="275"/>
      <c r="CI1093" s="275"/>
      <c r="CJ1093" s="275"/>
      <c r="CK1093" s="275"/>
      <c r="CL1093" s="275"/>
      <c r="CM1093" s="275"/>
      <c r="CN1093" s="275"/>
      <c r="CO1093" s="275"/>
      <c r="CP1093" s="275"/>
      <c r="CQ1093" s="275"/>
      <c r="CR1093" s="275"/>
      <c r="CS1093" s="275"/>
      <c r="CT1093" s="275"/>
      <c r="CU1093" s="275"/>
      <c r="CV1093" s="275"/>
      <c r="CW1093" s="275"/>
      <c r="CX1093" s="275"/>
      <c r="CY1093" s="275"/>
      <c r="CZ1093" s="275"/>
      <c r="DA1093" s="275"/>
      <c r="DB1093" s="275"/>
      <c r="DC1093" s="275"/>
      <c r="DD1093" s="275"/>
      <c r="DE1093" s="275"/>
      <c r="DF1093" s="275"/>
      <c r="DG1093" s="275"/>
      <c r="DH1093" s="275"/>
      <c r="DI1093" s="275"/>
      <c r="DJ1093" s="275"/>
      <c r="DK1093" s="275"/>
      <c r="DL1093" s="275"/>
      <c r="DM1093" s="275"/>
      <c r="DN1093" s="275"/>
      <c r="DO1093" s="275"/>
      <c r="DP1093" s="275"/>
      <c r="DQ1093" s="275"/>
      <c r="DR1093" s="275"/>
      <c r="DS1093" s="275"/>
      <c r="DT1093" s="275"/>
      <c r="DU1093" s="275"/>
      <c r="DV1093" s="275"/>
      <c r="DW1093" s="275"/>
      <c r="DX1093" s="275"/>
    </row>
    <row r="1094" spans="1:156" ht="18.75" customHeight="1" x14ac:dyDescent="0.4">
      <c r="A1094" s="5"/>
      <c r="B1094" s="5"/>
      <c r="C1094" s="5"/>
      <c r="D1094" s="5"/>
      <c r="E1094" s="5"/>
      <c r="F1094" s="5"/>
      <c r="G1094" s="5"/>
      <c r="H1094" s="5"/>
      <c r="I1094" s="5"/>
      <c r="J1094" s="5"/>
      <c r="K1094" s="5"/>
      <c r="L1094" s="5"/>
      <c r="M1094" s="5"/>
      <c r="N1094" s="5"/>
      <c r="O1094" s="5"/>
      <c r="P1094" s="5"/>
      <c r="Q1094" s="5"/>
      <c r="R1094" s="5"/>
      <c r="S1094" s="5"/>
      <c r="T1094" s="5"/>
      <c r="U1094" s="5"/>
      <c r="V1094" s="5"/>
      <c r="W1094" s="5"/>
      <c r="X1094" s="5"/>
      <c r="BQ1094" s="5"/>
      <c r="BR1094" s="5"/>
      <c r="BS1094" s="5"/>
      <c r="BT1094" s="5"/>
      <c r="BU1094" s="5"/>
      <c r="BV1094" s="5"/>
      <c r="BW1094" s="5"/>
      <c r="BX1094" s="5"/>
      <c r="BY1094" s="5"/>
      <c r="BZ1094" s="5"/>
      <c r="CA1094" s="5"/>
      <c r="CB1094" s="5"/>
      <c r="CC1094" s="5"/>
      <c r="CD1094" s="5"/>
      <c r="CE1094" s="5"/>
      <c r="CF1094" s="5"/>
      <c r="CG1094" s="5"/>
      <c r="CH1094" s="5"/>
      <c r="CI1094" s="5"/>
      <c r="CJ1094" s="5"/>
      <c r="CK1094" s="5"/>
      <c r="CL1094" s="5"/>
    </row>
    <row r="1095" spans="1:156" ht="18.75" customHeight="1" x14ac:dyDescent="0.4">
      <c r="A1095" s="5"/>
      <c r="E1095" s="412"/>
      <c r="F1095" s="413"/>
      <c r="G1095" s="413"/>
      <c r="H1095" s="413"/>
      <c r="I1095" s="413"/>
      <c r="J1095" s="414"/>
      <c r="K1095" s="411" t="s">
        <v>178</v>
      </c>
      <c r="L1095" s="411"/>
      <c r="M1095" s="411"/>
      <c r="N1095" s="411"/>
      <c r="O1095" s="411"/>
      <c r="P1095" s="411"/>
      <c r="Q1095" s="411"/>
      <c r="R1095" s="411"/>
      <c r="S1095" s="411"/>
      <c r="T1095" s="411"/>
      <c r="U1095" s="411"/>
      <c r="V1095" s="411"/>
      <c r="W1095" s="411"/>
      <c r="X1095" s="411"/>
      <c r="Y1095" s="411"/>
      <c r="Z1095" s="411"/>
      <c r="AA1095" s="411"/>
      <c r="AB1095" s="411"/>
      <c r="AC1095" s="411"/>
      <c r="AD1095" s="411"/>
      <c r="AE1095" s="411"/>
      <c r="AF1095" s="411"/>
      <c r="AG1095" s="411"/>
      <c r="AH1095" s="411"/>
      <c r="AI1095" s="411"/>
      <c r="AJ1095" s="411"/>
      <c r="AK1095" s="411"/>
      <c r="AL1095" s="411"/>
      <c r="AM1095" s="411"/>
      <c r="AN1095" s="411"/>
      <c r="AO1095" s="411"/>
      <c r="AP1095" s="411"/>
      <c r="AQ1095" s="411"/>
      <c r="AR1095" s="411"/>
      <c r="AS1095" s="411"/>
      <c r="AT1095" s="411"/>
      <c r="AU1095" s="411" t="s">
        <v>180</v>
      </c>
      <c r="AV1095" s="411"/>
      <c r="AW1095" s="411"/>
      <c r="AX1095" s="411"/>
      <c r="AY1095" s="411"/>
      <c r="AZ1095" s="411"/>
      <c r="BA1095" s="411"/>
      <c r="BB1095" s="411"/>
      <c r="BC1095" s="411"/>
      <c r="BD1095" s="411"/>
      <c r="BE1095" s="411"/>
      <c r="BF1095" s="411"/>
      <c r="BG1095" s="411"/>
      <c r="BH1095" s="411"/>
      <c r="BI1095" s="411"/>
      <c r="BJ1095" s="411"/>
      <c r="BS1095" s="412"/>
      <c r="BT1095" s="413"/>
      <c r="BU1095" s="413"/>
      <c r="BV1095" s="413"/>
      <c r="BW1095" s="413"/>
      <c r="BX1095" s="414"/>
      <c r="BY1095" s="411" t="s">
        <v>178</v>
      </c>
      <c r="BZ1095" s="411"/>
      <c r="CA1095" s="411"/>
      <c r="CB1095" s="411"/>
      <c r="CC1095" s="411"/>
      <c r="CD1095" s="411"/>
      <c r="CE1095" s="411"/>
      <c r="CF1095" s="411"/>
      <c r="CG1095" s="411"/>
      <c r="CH1095" s="411"/>
      <c r="CI1095" s="411"/>
      <c r="CJ1095" s="411"/>
      <c r="CK1095" s="411"/>
      <c r="CL1095" s="411"/>
      <c r="CM1095" s="411"/>
      <c r="CN1095" s="411"/>
      <c r="CO1095" s="411"/>
      <c r="CP1095" s="411"/>
      <c r="CQ1095" s="411"/>
      <c r="CR1095" s="411"/>
      <c r="CS1095" s="411"/>
      <c r="CT1095" s="411"/>
      <c r="CU1095" s="411"/>
      <c r="CV1095" s="411"/>
      <c r="CW1095" s="411"/>
      <c r="CX1095" s="411"/>
      <c r="CY1095" s="411"/>
      <c r="CZ1095" s="411"/>
      <c r="DA1095" s="411"/>
      <c r="DB1095" s="411"/>
      <c r="DC1095" s="411"/>
      <c r="DD1095" s="411"/>
      <c r="DE1095" s="411"/>
      <c r="DF1095" s="411"/>
      <c r="DG1095" s="411"/>
      <c r="DH1095" s="411"/>
      <c r="DI1095" s="411" t="s">
        <v>180</v>
      </c>
      <c r="DJ1095" s="411"/>
      <c r="DK1095" s="411"/>
      <c r="DL1095" s="411"/>
      <c r="DM1095" s="411"/>
      <c r="DN1095" s="411"/>
      <c r="DO1095" s="411"/>
      <c r="DP1095" s="411"/>
      <c r="DQ1095" s="411"/>
      <c r="DR1095" s="411"/>
      <c r="DS1095" s="411"/>
      <c r="DT1095" s="411"/>
      <c r="DU1095" s="411"/>
      <c r="DV1095" s="411"/>
      <c r="DW1095" s="411"/>
      <c r="DX1095" s="411"/>
    </row>
    <row r="1096" spans="1:156" ht="18.75" customHeight="1" x14ac:dyDescent="0.4">
      <c r="A1096" s="5"/>
      <c r="E1096" s="415"/>
      <c r="F1096" s="416"/>
      <c r="G1096" s="416"/>
      <c r="H1096" s="416"/>
      <c r="I1096" s="416"/>
      <c r="J1096" s="417"/>
      <c r="K1096" s="411" t="s">
        <v>209</v>
      </c>
      <c r="L1096" s="411"/>
      <c r="M1096" s="411"/>
      <c r="N1096" s="411"/>
      <c r="O1096" s="411"/>
      <c r="P1096" s="411"/>
      <c r="Q1096" s="411"/>
      <c r="R1096" s="411"/>
      <c r="S1096" s="411"/>
      <c r="T1096" s="411"/>
      <c r="U1096" s="411"/>
      <c r="V1096" s="411"/>
      <c r="W1096" s="411"/>
      <c r="X1096" s="411"/>
      <c r="Y1096" s="411"/>
      <c r="Z1096" s="411"/>
      <c r="AA1096" s="411"/>
      <c r="AB1096" s="411"/>
      <c r="AC1096" s="411" t="s">
        <v>210</v>
      </c>
      <c r="AD1096" s="411"/>
      <c r="AE1096" s="411"/>
      <c r="AF1096" s="411"/>
      <c r="AG1096" s="411"/>
      <c r="AH1096" s="411"/>
      <c r="AI1096" s="411"/>
      <c r="AJ1096" s="411"/>
      <c r="AK1096" s="411"/>
      <c r="AL1096" s="411"/>
      <c r="AM1096" s="411"/>
      <c r="AN1096" s="411"/>
      <c r="AO1096" s="411"/>
      <c r="AP1096" s="411"/>
      <c r="AQ1096" s="411"/>
      <c r="AR1096" s="411"/>
      <c r="AS1096" s="411"/>
      <c r="AT1096" s="411"/>
      <c r="AU1096" s="411"/>
      <c r="AV1096" s="411"/>
      <c r="AW1096" s="411"/>
      <c r="AX1096" s="411"/>
      <c r="AY1096" s="411"/>
      <c r="AZ1096" s="411"/>
      <c r="BA1096" s="411"/>
      <c r="BB1096" s="411"/>
      <c r="BC1096" s="411"/>
      <c r="BD1096" s="411"/>
      <c r="BE1096" s="411"/>
      <c r="BF1096" s="411"/>
      <c r="BG1096" s="411"/>
      <c r="BH1096" s="411"/>
      <c r="BI1096" s="411"/>
      <c r="BJ1096" s="411"/>
      <c r="BS1096" s="415"/>
      <c r="BT1096" s="416"/>
      <c r="BU1096" s="416"/>
      <c r="BV1096" s="416"/>
      <c r="BW1096" s="416"/>
      <c r="BX1096" s="417"/>
      <c r="BY1096" s="411" t="s">
        <v>209</v>
      </c>
      <c r="BZ1096" s="411"/>
      <c r="CA1096" s="411"/>
      <c r="CB1096" s="411"/>
      <c r="CC1096" s="411"/>
      <c r="CD1096" s="411"/>
      <c r="CE1096" s="411"/>
      <c r="CF1096" s="411"/>
      <c r="CG1096" s="411"/>
      <c r="CH1096" s="411"/>
      <c r="CI1096" s="411"/>
      <c r="CJ1096" s="411"/>
      <c r="CK1096" s="411"/>
      <c r="CL1096" s="411"/>
      <c r="CM1096" s="411"/>
      <c r="CN1096" s="411"/>
      <c r="CO1096" s="411"/>
      <c r="CP1096" s="411"/>
      <c r="CQ1096" s="411" t="s">
        <v>210</v>
      </c>
      <c r="CR1096" s="411"/>
      <c r="CS1096" s="411"/>
      <c r="CT1096" s="411"/>
      <c r="CU1096" s="411"/>
      <c r="CV1096" s="411"/>
      <c r="CW1096" s="411"/>
      <c r="CX1096" s="411"/>
      <c r="CY1096" s="411"/>
      <c r="CZ1096" s="411"/>
      <c r="DA1096" s="411"/>
      <c r="DB1096" s="411"/>
      <c r="DC1096" s="411"/>
      <c r="DD1096" s="411"/>
      <c r="DE1096" s="411"/>
      <c r="DF1096" s="411"/>
      <c r="DG1096" s="411"/>
      <c r="DH1096" s="411"/>
      <c r="DI1096" s="411"/>
      <c r="DJ1096" s="411"/>
      <c r="DK1096" s="411"/>
      <c r="DL1096" s="411"/>
      <c r="DM1096" s="411"/>
      <c r="DN1096" s="411"/>
      <c r="DO1096" s="411"/>
      <c r="DP1096" s="411"/>
      <c r="DQ1096" s="411"/>
      <c r="DR1096" s="411"/>
      <c r="DS1096" s="411"/>
      <c r="DT1096" s="411"/>
      <c r="DU1096" s="411"/>
      <c r="DV1096" s="411"/>
      <c r="DW1096" s="411"/>
      <c r="DX1096" s="411"/>
    </row>
    <row r="1097" spans="1:156" ht="18.75" customHeight="1" x14ac:dyDescent="0.4">
      <c r="A1097" s="5"/>
      <c r="E1097" s="407" t="s">
        <v>211</v>
      </c>
      <c r="F1097" s="408"/>
      <c r="G1097" s="408"/>
      <c r="H1097" s="408"/>
      <c r="I1097" s="408"/>
      <c r="J1097" s="409"/>
      <c r="K1097" s="407" t="str">
        <f>IF(U557&lt;&gt;"",U557,"")</f>
        <v/>
      </c>
      <c r="L1097" s="408"/>
      <c r="M1097" s="408"/>
      <c r="N1097" s="408"/>
      <c r="O1097" s="408"/>
      <c r="P1097" s="408"/>
      <c r="Q1097" s="408"/>
      <c r="R1097" s="408"/>
      <c r="S1097" s="408"/>
      <c r="T1097" s="408"/>
      <c r="U1097" s="408"/>
      <c r="V1097" s="408"/>
      <c r="W1097" s="408"/>
      <c r="X1097" s="408"/>
      <c r="Y1097" s="408"/>
      <c r="Z1097" s="408"/>
      <c r="AA1097" s="408"/>
      <c r="AB1097" s="409"/>
      <c r="AC1097" s="410" t="str">
        <f>IF(U577&lt;&gt;"",U577,"")</f>
        <v/>
      </c>
      <c r="AD1097" s="410"/>
      <c r="AE1097" s="410"/>
      <c r="AF1097" s="410"/>
      <c r="AG1097" s="410"/>
      <c r="AH1097" s="410"/>
      <c r="AI1097" s="410"/>
      <c r="AJ1097" s="410"/>
      <c r="AK1097" s="410"/>
      <c r="AL1097" s="410"/>
      <c r="AM1097" s="410"/>
      <c r="AN1097" s="410"/>
      <c r="AO1097" s="410"/>
      <c r="AP1097" s="410"/>
      <c r="AQ1097" s="410"/>
      <c r="AR1097" s="410"/>
      <c r="AS1097" s="410"/>
      <c r="AT1097" s="410"/>
      <c r="AU1097" s="410" t="str">
        <f>IF(AND(U598&lt;&gt;"",U598&lt;&gt;"指定無"),U598&amp;AK598&amp;AS598,"")</f>
        <v/>
      </c>
      <c r="AV1097" s="410"/>
      <c r="AW1097" s="410"/>
      <c r="AX1097" s="410"/>
      <c r="AY1097" s="410"/>
      <c r="AZ1097" s="410"/>
      <c r="BA1097" s="410"/>
      <c r="BB1097" s="410"/>
      <c r="BC1097" s="410"/>
      <c r="BD1097" s="410"/>
      <c r="BE1097" s="410"/>
      <c r="BF1097" s="410"/>
      <c r="BG1097" s="410"/>
      <c r="BH1097" s="410"/>
      <c r="BI1097" s="410"/>
      <c r="BJ1097" s="410"/>
      <c r="BS1097" s="407" t="s">
        <v>211</v>
      </c>
      <c r="BT1097" s="408"/>
      <c r="BU1097" s="408"/>
      <c r="BV1097" s="408"/>
      <c r="BW1097" s="408"/>
      <c r="BX1097" s="409"/>
      <c r="BY1097" s="410" t="s">
        <v>426</v>
      </c>
      <c r="BZ1097" s="410"/>
      <c r="CA1097" s="410"/>
      <c r="CB1097" s="410"/>
      <c r="CC1097" s="410"/>
      <c r="CD1097" s="410"/>
      <c r="CE1097" s="410"/>
      <c r="CF1097" s="410"/>
      <c r="CG1097" s="410"/>
      <c r="CH1097" s="410"/>
      <c r="CI1097" s="410"/>
      <c r="CJ1097" s="410"/>
      <c r="CK1097" s="410"/>
      <c r="CL1097" s="410"/>
      <c r="CM1097" s="410"/>
      <c r="CN1097" s="410"/>
      <c r="CO1097" s="410"/>
      <c r="CP1097" s="410"/>
      <c r="CQ1097" s="410" t="s">
        <v>24</v>
      </c>
      <c r="CR1097" s="410"/>
      <c r="CS1097" s="410"/>
      <c r="CT1097" s="410"/>
      <c r="CU1097" s="410"/>
      <c r="CV1097" s="410"/>
      <c r="CW1097" s="410"/>
      <c r="CX1097" s="410"/>
      <c r="CY1097" s="410"/>
      <c r="CZ1097" s="410"/>
      <c r="DA1097" s="410"/>
      <c r="DB1097" s="410"/>
      <c r="DC1097" s="410"/>
      <c r="DD1097" s="410"/>
      <c r="DE1097" s="410"/>
      <c r="DF1097" s="410"/>
      <c r="DG1097" s="410"/>
      <c r="DH1097" s="410"/>
      <c r="DI1097" s="410" t="s">
        <v>72</v>
      </c>
      <c r="DJ1097" s="410"/>
      <c r="DK1097" s="410"/>
      <c r="DL1097" s="410"/>
      <c r="DM1097" s="410"/>
      <c r="DN1097" s="410"/>
      <c r="DO1097" s="410"/>
      <c r="DP1097" s="410"/>
      <c r="DQ1097" s="410"/>
      <c r="DR1097" s="410"/>
      <c r="DS1097" s="410"/>
      <c r="DT1097" s="410"/>
      <c r="DU1097" s="410"/>
      <c r="DV1097" s="410"/>
      <c r="DW1097" s="410"/>
      <c r="DX1097" s="410"/>
      <c r="ED1097" s="17"/>
      <c r="EE1097" s="17"/>
      <c r="EF1097" s="17"/>
      <c r="EG1097" s="17"/>
      <c r="EH1097" s="17"/>
      <c r="EI1097" s="17"/>
      <c r="EJ1097" s="17"/>
      <c r="EK1097" s="17"/>
      <c r="EL1097" s="17"/>
      <c r="EM1097" s="17"/>
      <c r="EN1097" s="17"/>
      <c r="EO1097" s="17"/>
      <c r="EP1097" s="17"/>
      <c r="EQ1097" s="17"/>
      <c r="ER1097" s="17"/>
      <c r="ES1097" s="17"/>
      <c r="ET1097" s="17"/>
      <c r="EU1097" s="17"/>
      <c r="EV1097" s="17"/>
      <c r="EW1097" s="17"/>
      <c r="EX1097" s="17"/>
      <c r="EY1097" s="17"/>
      <c r="EZ1097" s="17"/>
    </row>
    <row r="1098" spans="1:156" ht="18.75" customHeight="1" x14ac:dyDescent="0.4">
      <c r="A1098" s="5"/>
      <c r="E1098" s="407" t="s">
        <v>182</v>
      </c>
      <c r="F1098" s="408"/>
      <c r="G1098" s="408"/>
      <c r="H1098" s="408"/>
      <c r="I1098" s="408"/>
      <c r="J1098" s="409"/>
      <c r="K1098" s="407" t="str">
        <f>IF(U560&lt;&gt;"",U560,"")</f>
        <v/>
      </c>
      <c r="L1098" s="408"/>
      <c r="M1098" s="408"/>
      <c r="N1098" s="408"/>
      <c r="O1098" s="408"/>
      <c r="P1098" s="408"/>
      <c r="Q1098" s="408"/>
      <c r="R1098" s="408"/>
      <c r="S1098" s="408"/>
      <c r="T1098" s="408"/>
      <c r="U1098" s="408"/>
      <c r="V1098" s="408"/>
      <c r="W1098" s="408"/>
      <c r="X1098" s="408"/>
      <c r="Y1098" s="408"/>
      <c r="Z1098" s="408"/>
      <c r="AA1098" s="408"/>
      <c r="AB1098" s="409"/>
      <c r="AC1098" s="410" t="str">
        <f>IF(U580&lt;&gt;"",U580,"")</f>
        <v/>
      </c>
      <c r="AD1098" s="410"/>
      <c r="AE1098" s="410"/>
      <c r="AF1098" s="410"/>
      <c r="AG1098" s="410"/>
      <c r="AH1098" s="410"/>
      <c r="AI1098" s="410"/>
      <c r="AJ1098" s="410"/>
      <c r="AK1098" s="410"/>
      <c r="AL1098" s="410"/>
      <c r="AM1098" s="410"/>
      <c r="AN1098" s="410"/>
      <c r="AO1098" s="410"/>
      <c r="AP1098" s="410"/>
      <c r="AQ1098" s="410"/>
      <c r="AR1098" s="410"/>
      <c r="AS1098" s="410"/>
      <c r="AT1098" s="410"/>
      <c r="AU1098" s="410" t="str">
        <f>IF(AND(U599&lt;&gt;"",U599&lt;&gt;"指定無"),U599&amp;AK599&amp;AS599,"")</f>
        <v/>
      </c>
      <c r="AV1098" s="410"/>
      <c r="AW1098" s="410"/>
      <c r="AX1098" s="410"/>
      <c r="AY1098" s="410"/>
      <c r="AZ1098" s="410"/>
      <c r="BA1098" s="410"/>
      <c r="BB1098" s="410"/>
      <c r="BC1098" s="410"/>
      <c r="BD1098" s="410"/>
      <c r="BE1098" s="410"/>
      <c r="BF1098" s="410"/>
      <c r="BG1098" s="410"/>
      <c r="BH1098" s="410"/>
      <c r="BI1098" s="410"/>
      <c r="BJ1098" s="410"/>
      <c r="BS1098" s="407" t="s">
        <v>182</v>
      </c>
      <c r="BT1098" s="408"/>
      <c r="BU1098" s="408"/>
      <c r="BV1098" s="408"/>
      <c r="BW1098" s="408"/>
      <c r="BX1098" s="409"/>
      <c r="BY1098" s="410" t="s">
        <v>426</v>
      </c>
      <c r="BZ1098" s="410"/>
      <c r="CA1098" s="410"/>
      <c r="CB1098" s="410"/>
      <c r="CC1098" s="410"/>
      <c r="CD1098" s="410"/>
      <c r="CE1098" s="410"/>
      <c r="CF1098" s="410"/>
      <c r="CG1098" s="410"/>
      <c r="CH1098" s="410"/>
      <c r="CI1098" s="410"/>
      <c r="CJ1098" s="410"/>
      <c r="CK1098" s="410"/>
      <c r="CL1098" s="410"/>
      <c r="CM1098" s="410"/>
      <c r="CN1098" s="410"/>
      <c r="CO1098" s="410"/>
      <c r="CP1098" s="410"/>
      <c r="CQ1098" s="410" t="s">
        <v>24</v>
      </c>
      <c r="CR1098" s="410"/>
      <c r="CS1098" s="410"/>
      <c r="CT1098" s="410"/>
      <c r="CU1098" s="410"/>
      <c r="CV1098" s="410"/>
      <c r="CW1098" s="410"/>
      <c r="CX1098" s="410"/>
      <c r="CY1098" s="410"/>
      <c r="CZ1098" s="410"/>
      <c r="DA1098" s="410"/>
      <c r="DB1098" s="410"/>
      <c r="DC1098" s="410"/>
      <c r="DD1098" s="410"/>
      <c r="DE1098" s="410"/>
      <c r="DF1098" s="410"/>
      <c r="DG1098" s="410"/>
      <c r="DH1098" s="410"/>
      <c r="DI1098" s="410" t="s">
        <v>72</v>
      </c>
      <c r="DJ1098" s="410"/>
      <c r="DK1098" s="410"/>
      <c r="DL1098" s="410"/>
      <c r="DM1098" s="410"/>
      <c r="DN1098" s="410"/>
      <c r="DO1098" s="410"/>
      <c r="DP1098" s="410"/>
      <c r="DQ1098" s="410"/>
      <c r="DR1098" s="410"/>
      <c r="DS1098" s="410"/>
      <c r="DT1098" s="410"/>
      <c r="DU1098" s="410"/>
      <c r="DV1098" s="410"/>
      <c r="DW1098" s="410"/>
      <c r="DX1098" s="410"/>
      <c r="ED1098" s="17"/>
      <c r="EE1098" s="17"/>
      <c r="EF1098" s="17"/>
      <c r="EG1098" s="17"/>
      <c r="EH1098" s="17"/>
      <c r="EI1098" s="17"/>
      <c r="EJ1098" s="17"/>
      <c r="EK1098" s="17"/>
      <c r="EL1098" s="17"/>
      <c r="EM1098" s="17"/>
      <c r="EN1098" s="17"/>
      <c r="EO1098" s="17"/>
      <c r="EP1098" s="17"/>
      <c r="EQ1098" s="17"/>
      <c r="ER1098" s="17"/>
      <c r="ES1098" s="17"/>
      <c r="ET1098" s="17"/>
      <c r="EU1098" s="17"/>
      <c r="EV1098" s="17"/>
      <c r="EW1098" s="17"/>
      <c r="EX1098" s="17"/>
      <c r="EY1098" s="17"/>
      <c r="EZ1098" s="17"/>
    </row>
    <row r="1099" spans="1:156" ht="18.75" customHeight="1" x14ac:dyDescent="0.4">
      <c r="A1099" s="5"/>
      <c r="E1099" s="407" t="s">
        <v>213</v>
      </c>
      <c r="F1099" s="408"/>
      <c r="G1099" s="408"/>
      <c r="H1099" s="408"/>
      <c r="I1099" s="408"/>
      <c r="J1099" s="409"/>
      <c r="K1099" s="407" t="str">
        <f>IF(U563&lt;&gt;"",U563,"")</f>
        <v/>
      </c>
      <c r="L1099" s="408"/>
      <c r="M1099" s="408"/>
      <c r="N1099" s="408"/>
      <c r="O1099" s="408"/>
      <c r="P1099" s="408"/>
      <c r="Q1099" s="408"/>
      <c r="R1099" s="408"/>
      <c r="S1099" s="408"/>
      <c r="T1099" s="408"/>
      <c r="U1099" s="408"/>
      <c r="V1099" s="408"/>
      <c r="W1099" s="408"/>
      <c r="X1099" s="408"/>
      <c r="Y1099" s="408"/>
      <c r="Z1099" s="408"/>
      <c r="AA1099" s="408"/>
      <c r="AB1099" s="409"/>
      <c r="AC1099" s="410" t="str">
        <f>IF(U583&lt;&gt;"",U583,"")</f>
        <v/>
      </c>
      <c r="AD1099" s="410"/>
      <c r="AE1099" s="410"/>
      <c r="AF1099" s="410"/>
      <c r="AG1099" s="410"/>
      <c r="AH1099" s="410"/>
      <c r="AI1099" s="410"/>
      <c r="AJ1099" s="410"/>
      <c r="AK1099" s="410"/>
      <c r="AL1099" s="410"/>
      <c r="AM1099" s="410"/>
      <c r="AN1099" s="410"/>
      <c r="AO1099" s="410"/>
      <c r="AP1099" s="410"/>
      <c r="AQ1099" s="410"/>
      <c r="AR1099" s="410"/>
      <c r="AS1099" s="410"/>
      <c r="AT1099" s="410"/>
      <c r="AU1099" s="410" t="str">
        <f>IF(AND(U600&lt;&gt;"",U600&lt;&gt;"指定無"),U600&amp;AK600&amp;AS600,"")</f>
        <v/>
      </c>
      <c r="AV1099" s="410"/>
      <c r="AW1099" s="410"/>
      <c r="AX1099" s="410"/>
      <c r="AY1099" s="410"/>
      <c r="AZ1099" s="410"/>
      <c r="BA1099" s="410"/>
      <c r="BB1099" s="410"/>
      <c r="BC1099" s="410"/>
      <c r="BD1099" s="410"/>
      <c r="BE1099" s="410"/>
      <c r="BF1099" s="410"/>
      <c r="BG1099" s="410"/>
      <c r="BH1099" s="410"/>
      <c r="BI1099" s="410"/>
      <c r="BJ1099" s="410"/>
      <c r="BS1099" s="407" t="s">
        <v>213</v>
      </c>
      <c r="BT1099" s="408"/>
      <c r="BU1099" s="408"/>
      <c r="BV1099" s="408"/>
      <c r="BW1099" s="408"/>
      <c r="BX1099" s="409"/>
      <c r="BY1099" s="410" t="s">
        <v>426</v>
      </c>
      <c r="BZ1099" s="410"/>
      <c r="CA1099" s="410"/>
      <c r="CB1099" s="410"/>
      <c r="CC1099" s="410"/>
      <c r="CD1099" s="410"/>
      <c r="CE1099" s="410"/>
      <c r="CF1099" s="410"/>
      <c r="CG1099" s="410"/>
      <c r="CH1099" s="410"/>
      <c r="CI1099" s="410"/>
      <c r="CJ1099" s="410"/>
      <c r="CK1099" s="410"/>
      <c r="CL1099" s="410"/>
      <c r="CM1099" s="410"/>
      <c r="CN1099" s="410"/>
      <c r="CO1099" s="410"/>
      <c r="CP1099" s="410"/>
      <c r="CQ1099" s="410" t="s">
        <v>24</v>
      </c>
      <c r="CR1099" s="410"/>
      <c r="CS1099" s="410"/>
      <c r="CT1099" s="410"/>
      <c r="CU1099" s="410"/>
      <c r="CV1099" s="410"/>
      <c r="CW1099" s="410"/>
      <c r="CX1099" s="410"/>
      <c r="CY1099" s="410"/>
      <c r="CZ1099" s="410"/>
      <c r="DA1099" s="410"/>
      <c r="DB1099" s="410"/>
      <c r="DC1099" s="410"/>
      <c r="DD1099" s="410"/>
      <c r="DE1099" s="410"/>
      <c r="DF1099" s="410"/>
      <c r="DG1099" s="410"/>
      <c r="DH1099" s="410"/>
      <c r="DI1099" s="410" t="s">
        <v>72</v>
      </c>
      <c r="DJ1099" s="410"/>
      <c r="DK1099" s="410"/>
      <c r="DL1099" s="410"/>
      <c r="DM1099" s="410"/>
      <c r="DN1099" s="410"/>
      <c r="DO1099" s="410"/>
      <c r="DP1099" s="410"/>
      <c r="DQ1099" s="410"/>
      <c r="DR1099" s="410"/>
      <c r="DS1099" s="410"/>
      <c r="DT1099" s="410"/>
      <c r="DU1099" s="410"/>
      <c r="DV1099" s="410"/>
      <c r="DW1099" s="410"/>
      <c r="DX1099" s="410"/>
      <c r="ED1099" s="17"/>
      <c r="EE1099" s="17"/>
      <c r="EF1099" s="17"/>
      <c r="EG1099" s="17"/>
      <c r="EH1099" s="17"/>
      <c r="EI1099" s="17"/>
      <c r="EJ1099" s="17"/>
      <c r="EK1099" s="17"/>
      <c r="EL1099" s="17"/>
      <c r="EM1099" s="17"/>
      <c r="EN1099" s="17"/>
      <c r="EO1099" s="17"/>
      <c r="EP1099" s="17"/>
      <c r="EQ1099" s="17"/>
      <c r="ER1099" s="17"/>
      <c r="ES1099" s="17"/>
      <c r="ET1099" s="17"/>
      <c r="EU1099" s="17"/>
      <c r="EV1099" s="17"/>
      <c r="EW1099" s="17"/>
      <c r="EX1099" s="17"/>
      <c r="EY1099" s="17"/>
      <c r="EZ1099" s="17"/>
    </row>
    <row r="1100" spans="1:156" ht="18.75" customHeight="1" x14ac:dyDescent="0.4">
      <c r="A1100" s="5"/>
      <c r="E1100" s="407" t="s">
        <v>216</v>
      </c>
      <c r="F1100" s="408"/>
      <c r="G1100" s="408"/>
      <c r="H1100" s="408"/>
      <c r="I1100" s="408"/>
      <c r="J1100" s="409"/>
      <c r="K1100" s="407" t="str">
        <f>IF(U566&lt;&gt;"",U566,"")</f>
        <v/>
      </c>
      <c r="L1100" s="408"/>
      <c r="M1100" s="408"/>
      <c r="N1100" s="408"/>
      <c r="O1100" s="408"/>
      <c r="P1100" s="408"/>
      <c r="Q1100" s="408"/>
      <c r="R1100" s="408"/>
      <c r="S1100" s="408"/>
      <c r="T1100" s="408"/>
      <c r="U1100" s="408"/>
      <c r="V1100" s="408"/>
      <c r="W1100" s="408"/>
      <c r="X1100" s="408"/>
      <c r="Y1100" s="408"/>
      <c r="Z1100" s="408"/>
      <c r="AA1100" s="408"/>
      <c r="AB1100" s="409"/>
      <c r="AC1100" s="410" t="str">
        <f>IF(U586&lt;&gt;"",U586,"")</f>
        <v/>
      </c>
      <c r="AD1100" s="410"/>
      <c r="AE1100" s="410"/>
      <c r="AF1100" s="410"/>
      <c r="AG1100" s="410"/>
      <c r="AH1100" s="410"/>
      <c r="AI1100" s="410"/>
      <c r="AJ1100" s="410"/>
      <c r="AK1100" s="410"/>
      <c r="AL1100" s="410"/>
      <c r="AM1100" s="410"/>
      <c r="AN1100" s="410"/>
      <c r="AO1100" s="410"/>
      <c r="AP1100" s="410"/>
      <c r="AQ1100" s="410"/>
      <c r="AR1100" s="410"/>
      <c r="AS1100" s="410"/>
      <c r="AT1100" s="410"/>
      <c r="AU1100" s="410" t="str">
        <f>IF(AND(U601&lt;&gt;"",U601&lt;&gt;"指定無"),U601&amp;AK601&amp;AS601,"")</f>
        <v/>
      </c>
      <c r="AV1100" s="410"/>
      <c r="AW1100" s="410"/>
      <c r="AX1100" s="410"/>
      <c r="AY1100" s="410"/>
      <c r="AZ1100" s="410"/>
      <c r="BA1100" s="410"/>
      <c r="BB1100" s="410"/>
      <c r="BC1100" s="410"/>
      <c r="BD1100" s="410"/>
      <c r="BE1100" s="410"/>
      <c r="BF1100" s="410"/>
      <c r="BG1100" s="410"/>
      <c r="BH1100" s="410"/>
      <c r="BI1100" s="410"/>
      <c r="BJ1100" s="410"/>
      <c r="BS1100" s="407" t="s">
        <v>216</v>
      </c>
      <c r="BT1100" s="408"/>
      <c r="BU1100" s="408"/>
      <c r="BV1100" s="408"/>
      <c r="BW1100" s="408"/>
      <c r="BX1100" s="409"/>
      <c r="BY1100" s="410" t="s">
        <v>441</v>
      </c>
      <c r="BZ1100" s="410"/>
      <c r="CA1100" s="410"/>
      <c r="CB1100" s="410"/>
      <c r="CC1100" s="410"/>
      <c r="CD1100" s="410"/>
      <c r="CE1100" s="410"/>
      <c r="CF1100" s="410"/>
      <c r="CG1100" s="410"/>
      <c r="CH1100" s="410"/>
      <c r="CI1100" s="410"/>
      <c r="CJ1100" s="410"/>
      <c r="CK1100" s="410"/>
      <c r="CL1100" s="410"/>
      <c r="CM1100" s="410"/>
      <c r="CN1100" s="410"/>
      <c r="CO1100" s="410"/>
      <c r="CP1100" s="410"/>
      <c r="CQ1100" s="410" t="s">
        <v>442</v>
      </c>
      <c r="CR1100" s="410"/>
      <c r="CS1100" s="410"/>
      <c r="CT1100" s="410"/>
      <c r="CU1100" s="410"/>
      <c r="CV1100" s="410"/>
      <c r="CW1100" s="410"/>
      <c r="CX1100" s="410"/>
      <c r="CY1100" s="410"/>
      <c r="CZ1100" s="410"/>
      <c r="DA1100" s="410"/>
      <c r="DB1100" s="410"/>
      <c r="DC1100" s="410"/>
      <c r="DD1100" s="410"/>
      <c r="DE1100" s="410"/>
      <c r="DF1100" s="410"/>
      <c r="DG1100" s="410"/>
      <c r="DH1100" s="410"/>
      <c r="DI1100" s="410" t="s">
        <v>310</v>
      </c>
      <c r="DJ1100" s="410"/>
      <c r="DK1100" s="410"/>
      <c r="DL1100" s="410"/>
      <c r="DM1100" s="410"/>
      <c r="DN1100" s="410"/>
      <c r="DO1100" s="410"/>
      <c r="DP1100" s="410"/>
      <c r="DQ1100" s="410"/>
      <c r="DR1100" s="410"/>
      <c r="DS1100" s="410"/>
      <c r="DT1100" s="410"/>
      <c r="DU1100" s="410"/>
      <c r="DV1100" s="410"/>
      <c r="DW1100" s="410"/>
      <c r="DX1100" s="410"/>
      <c r="ED1100" s="17"/>
      <c r="EE1100" s="17"/>
      <c r="EF1100" s="17"/>
      <c r="EG1100" s="17"/>
      <c r="EH1100" s="17"/>
      <c r="EI1100" s="17"/>
      <c r="EJ1100" s="17"/>
      <c r="EK1100" s="17"/>
      <c r="EL1100" s="17"/>
      <c r="EM1100" s="17"/>
      <c r="EN1100" s="17"/>
      <c r="EO1100" s="17"/>
      <c r="EP1100" s="17"/>
      <c r="EQ1100" s="17"/>
      <c r="ER1100" s="17"/>
      <c r="ES1100" s="17"/>
      <c r="ET1100" s="17"/>
      <c r="EU1100" s="17"/>
      <c r="EV1100" s="17"/>
      <c r="EW1100" s="17"/>
      <c r="EX1100" s="17"/>
      <c r="EY1100" s="17"/>
      <c r="EZ1100" s="17"/>
    </row>
    <row r="1101" spans="1:156" ht="18.75" customHeight="1" x14ac:dyDescent="0.4">
      <c r="A1101" s="5"/>
      <c r="E1101" s="407" t="s">
        <v>38</v>
      </c>
      <c r="F1101" s="408"/>
      <c r="G1101" s="408"/>
      <c r="H1101" s="408"/>
      <c r="I1101" s="408"/>
      <c r="J1101" s="409"/>
      <c r="K1101" s="407" t="str">
        <f>IF(U569&lt;&gt;"",U569,"")</f>
        <v/>
      </c>
      <c r="L1101" s="408"/>
      <c r="M1101" s="408"/>
      <c r="N1101" s="408"/>
      <c r="O1101" s="408"/>
      <c r="P1101" s="408"/>
      <c r="Q1101" s="408"/>
      <c r="R1101" s="408"/>
      <c r="S1101" s="408"/>
      <c r="T1101" s="408"/>
      <c r="U1101" s="408"/>
      <c r="V1101" s="408"/>
      <c r="W1101" s="408"/>
      <c r="X1101" s="408"/>
      <c r="Y1101" s="408"/>
      <c r="Z1101" s="408"/>
      <c r="AA1101" s="408"/>
      <c r="AB1101" s="409"/>
      <c r="AC1101" s="410" t="str">
        <f>IF(U589&lt;&gt;"",U589,"")</f>
        <v/>
      </c>
      <c r="AD1101" s="410"/>
      <c r="AE1101" s="410"/>
      <c r="AF1101" s="410"/>
      <c r="AG1101" s="410"/>
      <c r="AH1101" s="410"/>
      <c r="AI1101" s="410"/>
      <c r="AJ1101" s="410"/>
      <c r="AK1101" s="410"/>
      <c r="AL1101" s="410"/>
      <c r="AM1101" s="410"/>
      <c r="AN1101" s="410"/>
      <c r="AO1101" s="410"/>
      <c r="AP1101" s="410"/>
      <c r="AQ1101" s="410"/>
      <c r="AR1101" s="410"/>
      <c r="AS1101" s="410"/>
      <c r="AT1101" s="410"/>
      <c r="AU1101" s="410" t="str">
        <f>IF(AND(U602&lt;&gt;"",U602&lt;&gt;"指定無"),U602&amp;AK602&amp;AS602,"")</f>
        <v/>
      </c>
      <c r="AV1101" s="410"/>
      <c r="AW1101" s="410"/>
      <c r="AX1101" s="410"/>
      <c r="AY1101" s="410"/>
      <c r="AZ1101" s="410"/>
      <c r="BA1101" s="410"/>
      <c r="BB1101" s="410"/>
      <c r="BC1101" s="410"/>
      <c r="BD1101" s="410"/>
      <c r="BE1101" s="410"/>
      <c r="BF1101" s="410"/>
      <c r="BG1101" s="410"/>
      <c r="BH1101" s="410"/>
      <c r="BI1101" s="410"/>
      <c r="BJ1101" s="410"/>
      <c r="BS1101" s="407" t="s">
        <v>38</v>
      </c>
      <c r="BT1101" s="408"/>
      <c r="BU1101" s="408"/>
      <c r="BV1101" s="408"/>
      <c r="BW1101" s="408"/>
      <c r="BX1101" s="409"/>
      <c r="BY1101" s="410" t="s">
        <v>24</v>
      </c>
      <c r="BZ1101" s="410"/>
      <c r="CA1101" s="410"/>
      <c r="CB1101" s="410"/>
      <c r="CC1101" s="410"/>
      <c r="CD1101" s="410"/>
      <c r="CE1101" s="410"/>
      <c r="CF1101" s="410"/>
      <c r="CG1101" s="410"/>
      <c r="CH1101" s="410"/>
      <c r="CI1101" s="410"/>
      <c r="CJ1101" s="410"/>
      <c r="CK1101" s="410"/>
      <c r="CL1101" s="410"/>
      <c r="CM1101" s="410"/>
      <c r="CN1101" s="410"/>
      <c r="CO1101" s="410"/>
      <c r="CP1101" s="410"/>
      <c r="CQ1101" s="410" t="s">
        <v>24</v>
      </c>
      <c r="CR1101" s="410"/>
      <c r="CS1101" s="410"/>
      <c r="CT1101" s="410"/>
      <c r="CU1101" s="410"/>
      <c r="CV1101" s="410"/>
      <c r="CW1101" s="410"/>
      <c r="CX1101" s="410"/>
      <c r="CY1101" s="410"/>
      <c r="CZ1101" s="410"/>
      <c r="DA1101" s="410"/>
      <c r="DB1101" s="410"/>
      <c r="DC1101" s="410"/>
      <c r="DD1101" s="410"/>
      <c r="DE1101" s="410"/>
      <c r="DF1101" s="410"/>
      <c r="DG1101" s="410"/>
      <c r="DH1101" s="410"/>
      <c r="DI1101" s="410" t="s">
        <v>459</v>
      </c>
      <c r="DJ1101" s="410"/>
      <c r="DK1101" s="410"/>
      <c r="DL1101" s="410"/>
      <c r="DM1101" s="410"/>
      <c r="DN1101" s="410"/>
      <c r="DO1101" s="410"/>
      <c r="DP1101" s="410"/>
      <c r="DQ1101" s="410"/>
      <c r="DR1101" s="410"/>
      <c r="DS1101" s="410"/>
      <c r="DT1101" s="410"/>
      <c r="DU1101" s="410"/>
      <c r="DV1101" s="410"/>
      <c r="DW1101" s="410"/>
      <c r="DX1101" s="410"/>
      <c r="ED1101" s="17"/>
      <c r="EE1101" s="17"/>
      <c r="EF1101" s="17"/>
      <c r="EG1101" s="17"/>
      <c r="EH1101" s="17"/>
      <c r="EI1101" s="17"/>
      <c r="EJ1101" s="17"/>
      <c r="EK1101" s="17"/>
      <c r="EL1101" s="17"/>
      <c r="EM1101" s="17"/>
      <c r="EN1101" s="17"/>
      <c r="EO1101" s="17"/>
      <c r="EP1101" s="17"/>
      <c r="EQ1101" s="17"/>
      <c r="ER1101" s="17"/>
      <c r="ES1101" s="17"/>
      <c r="ET1101" s="17"/>
      <c r="EU1101" s="17"/>
      <c r="EV1101" s="17"/>
      <c r="EW1101" s="17"/>
      <c r="EX1101" s="17"/>
      <c r="EY1101" s="17"/>
      <c r="EZ1101" s="17"/>
    </row>
    <row r="1102" spans="1:156" ht="18.75" customHeight="1" x14ac:dyDescent="0.4">
      <c r="A1102" s="5"/>
      <c r="B1102" s="5"/>
      <c r="C1102" s="5"/>
      <c r="D1102" s="5"/>
      <c r="E1102" s="5"/>
      <c r="F1102" s="5"/>
      <c r="G1102" s="5"/>
      <c r="H1102" s="5"/>
      <c r="I1102" s="5"/>
      <c r="J1102" s="5"/>
      <c r="K1102" s="5"/>
      <c r="L1102" s="5"/>
      <c r="M1102" s="5"/>
      <c r="N1102" s="5"/>
      <c r="O1102" s="5"/>
      <c r="P1102" s="5"/>
      <c r="Q1102" s="5"/>
      <c r="R1102" s="5"/>
      <c r="S1102" s="5"/>
      <c r="T1102" s="5"/>
      <c r="U1102" s="5"/>
      <c r="V1102" s="5"/>
      <c r="W1102" s="5"/>
      <c r="X1102" s="5"/>
    </row>
    <row r="1103" spans="1:156" ht="18.75" customHeight="1" x14ac:dyDescent="0.4">
      <c r="A1103" s="5"/>
      <c r="B1103" s="5"/>
      <c r="C1103" s="5"/>
      <c r="D1103" s="5"/>
      <c r="E1103" s="68"/>
      <c r="F1103" s="73"/>
      <c r="G1103" s="73"/>
      <c r="H1103" s="73"/>
      <c r="I1103" s="73"/>
      <c r="J1103" s="73"/>
      <c r="K1103" s="73"/>
      <c r="L1103" s="73"/>
      <c r="M1103" s="73"/>
      <c r="N1103" s="73"/>
      <c r="O1103" s="73"/>
      <c r="P1103" s="73"/>
      <c r="Q1103" s="73"/>
      <c r="R1103" s="73"/>
      <c r="S1103" s="73"/>
      <c r="T1103" s="73"/>
      <c r="U1103" s="73"/>
      <c r="V1103" s="73"/>
      <c r="W1103" s="73"/>
      <c r="X1103" s="73"/>
      <c r="Y1103" s="73"/>
      <c r="Z1103" s="73"/>
      <c r="AA1103" s="73"/>
      <c r="AB1103" s="73"/>
      <c r="AC1103" s="73"/>
      <c r="AD1103" s="73"/>
      <c r="AE1103" s="73"/>
      <c r="AF1103" s="73"/>
      <c r="AG1103" s="73"/>
      <c r="AH1103" s="73"/>
      <c r="AI1103" s="73"/>
      <c r="AJ1103" s="73"/>
      <c r="AK1103" s="73"/>
      <c r="AL1103" s="73"/>
      <c r="AM1103" s="73"/>
      <c r="AN1103" s="73"/>
      <c r="AO1103" s="73"/>
      <c r="AP1103" s="73"/>
      <c r="AQ1103" s="73"/>
      <c r="AR1103" s="73"/>
      <c r="AS1103" s="73"/>
      <c r="AT1103" s="73"/>
      <c r="AU1103" s="73"/>
      <c r="AV1103" s="73"/>
      <c r="AW1103" s="73"/>
      <c r="AX1103" s="73"/>
      <c r="AY1103" s="73"/>
      <c r="AZ1103" s="73"/>
      <c r="BA1103" s="73"/>
      <c r="BB1103" s="73"/>
      <c r="BC1103" s="73"/>
      <c r="BD1103" s="73"/>
      <c r="BE1103" s="73"/>
      <c r="BF1103" s="73"/>
      <c r="BG1103" s="73"/>
      <c r="BH1103" s="73"/>
      <c r="BI1103" s="73"/>
      <c r="BJ1103" s="152"/>
      <c r="BS1103" s="68"/>
      <c r="BT1103" s="73"/>
      <c r="BU1103" s="73"/>
      <c r="BV1103" s="73"/>
      <c r="BW1103" s="73"/>
      <c r="BX1103" s="73"/>
      <c r="BY1103" s="73"/>
      <c r="BZ1103" s="73"/>
      <c r="CA1103" s="73"/>
      <c r="CB1103" s="73"/>
      <c r="CC1103" s="73"/>
      <c r="CD1103" s="73"/>
      <c r="CE1103" s="73"/>
      <c r="CF1103" s="73"/>
      <c r="CG1103" s="73"/>
      <c r="CH1103" s="73"/>
      <c r="CI1103" s="73"/>
      <c r="CJ1103" s="73"/>
      <c r="CK1103" s="73"/>
      <c r="CL1103" s="73"/>
      <c r="CM1103" s="73"/>
      <c r="CN1103" s="73"/>
      <c r="CO1103" s="73"/>
      <c r="CP1103" s="73"/>
      <c r="CQ1103" s="73"/>
      <c r="CR1103" s="73"/>
      <c r="CS1103" s="73"/>
      <c r="CT1103" s="73"/>
      <c r="CU1103" s="73"/>
      <c r="CV1103" s="73"/>
      <c r="CW1103" s="73"/>
      <c r="CX1103" s="73"/>
      <c r="CY1103" s="73"/>
      <c r="CZ1103" s="73"/>
      <c r="DA1103" s="73"/>
      <c r="DB1103" s="73"/>
      <c r="DC1103" s="73"/>
      <c r="DD1103" s="73"/>
      <c r="DE1103" s="73"/>
      <c r="DF1103" s="73"/>
      <c r="DG1103" s="73"/>
      <c r="DH1103" s="73"/>
      <c r="DI1103" s="73"/>
      <c r="DJ1103" s="73"/>
      <c r="DK1103" s="73"/>
      <c r="DL1103" s="73"/>
      <c r="DM1103" s="73"/>
      <c r="DN1103" s="73"/>
      <c r="DO1103" s="73"/>
      <c r="DP1103" s="73"/>
      <c r="DQ1103" s="73"/>
      <c r="DR1103" s="73"/>
      <c r="DS1103" s="73"/>
      <c r="DT1103" s="73"/>
      <c r="DU1103" s="73"/>
      <c r="DV1103" s="73"/>
      <c r="DW1103" s="73"/>
      <c r="DX1103" s="152"/>
    </row>
    <row r="1104" spans="1:156" ht="18.75" customHeight="1" x14ac:dyDescent="0.4">
      <c r="A1104" s="5"/>
      <c r="B1104" s="5"/>
      <c r="C1104" s="5"/>
      <c r="D1104" s="5"/>
      <c r="E1104" s="69"/>
      <c r="BJ1104" s="153"/>
      <c r="BS1104" s="69"/>
      <c r="DX1104" s="153"/>
    </row>
    <row r="1105" spans="1:128" ht="18.75" customHeight="1" x14ac:dyDescent="0.4">
      <c r="A1105" s="5"/>
      <c r="B1105" s="5"/>
      <c r="C1105" s="5"/>
      <c r="D1105" s="5"/>
      <c r="E1105" s="69"/>
      <c r="BJ1105" s="153"/>
      <c r="BS1105" s="69"/>
      <c r="DX1105" s="153"/>
    </row>
    <row r="1106" spans="1:128" ht="18.75" customHeight="1" x14ac:dyDescent="0.4">
      <c r="A1106" s="5"/>
      <c r="B1106" s="5"/>
      <c r="C1106" s="5"/>
      <c r="D1106" s="5"/>
      <c r="E1106" s="69"/>
      <c r="BJ1106" s="153"/>
      <c r="BS1106" s="69"/>
      <c r="DX1106" s="153"/>
    </row>
    <row r="1107" spans="1:128" ht="18.75" customHeight="1" x14ac:dyDescent="0.4">
      <c r="A1107" s="5"/>
      <c r="B1107" s="5"/>
      <c r="C1107" s="5"/>
      <c r="D1107" s="5"/>
      <c r="E1107" s="69"/>
      <c r="BJ1107" s="153"/>
      <c r="BS1107" s="69"/>
      <c r="DX1107" s="153"/>
    </row>
    <row r="1108" spans="1:128" ht="18.75" customHeight="1" x14ac:dyDescent="0.4">
      <c r="A1108" s="5"/>
      <c r="B1108" s="5"/>
      <c r="C1108" s="5"/>
      <c r="D1108" s="5"/>
      <c r="E1108" s="69"/>
      <c r="BJ1108" s="153"/>
      <c r="BS1108" s="69"/>
      <c r="DX1108" s="153"/>
    </row>
    <row r="1109" spans="1:128" ht="18.75" customHeight="1" x14ac:dyDescent="0.4">
      <c r="A1109" s="5"/>
      <c r="B1109" s="5"/>
      <c r="C1109" s="5"/>
      <c r="D1109" s="5"/>
      <c r="E1109" s="69"/>
      <c r="BJ1109" s="153"/>
      <c r="BS1109" s="69"/>
      <c r="DX1109" s="153"/>
    </row>
    <row r="1110" spans="1:128" ht="18.75" customHeight="1" x14ac:dyDescent="0.4">
      <c r="A1110" s="5"/>
      <c r="B1110" s="5"/>
      <c r="C1110" s="5"/>
      <c r="D1110" s="5"/>
      <c r="E1110" s="69"/>
      <c r="BJ1110" s="153"/>
      <c r="BS1110" s="69"/>
      <c r="DX1110" s="153"/>
    </row>
    <row r="1111" spans="1:128" ht="18.75" customHeight="1" x14ac:dyDescent="0.4">
      <c r="A1111" s="5"/>
      <c r="B1111" s="5"/>
      <c r="C1111" s="5"/>
      <c r="D1111" s="5"/>
      <c r="E1111" s="69"/>
      <c r="BJ1111" s="153"/>
      <c r="BS1111" s="69"/>
      <c r="DX1111" s="153"/>
    </row>
    <row r="1112" spans="1:128" ht="18.75" customHeight="1" x14ac:dyDescent="0.4">
      <c r="A1112" s="5"/>
      <c r="B1112" s="5"/>
      <c r="C1112" s="5"/>
      <c r="D1112" s="5"/>
      <c r="E1112" s="69"/>
      <c r="BJ1112" s="153"/>
      <c r="BS1112" s="69"/>
      <c r="DX1112" s="153"/>
    </row>
    <row r="1113" spans="1:128" ht="18.75" customHeight="1" x14ac:dyDescent="0.4">
      <c r="A1113" s="5"/>
      <c r="B1113" s="5"/>
      <c r="C1113" s="5"/>
      <c r="D1113" s="5"/>
      <c r="E1113" s="69"/>
      <c r="BJ1113" s="153"/>
      <c r="BS1113" s="69"/>
      <c r="DX1113" s="153"/>
    </row>
    <row r="1114" spans="1:128" ht="18.75" customHeight="1" x14ac:dyDescent="0.4">
      <c r="A1114" s="5"/>
      <c r="B1114" s="5"/>
      <c r="C1114" s="5"/>
      <c r="D1114" s="5"/>
      <c r="E1114" s="69"/>
      <c r="BJ1114" s="153"/>
      <c r="BS1114" s="69"/>
      <c r="DX1114" s="153"/>
    </row>
    <row r="1115" spans="1:128" ht="18.75" customHeight="1" x14ac:dyDescent="0.4">
      <c r="A1115" s="5"/>
      <c r="B1115" s="5"/>
      <c r="C1115" s="5"/>
      <c r="D1115" s="5"/>
      <c r="E1115" s="69"/>
      <c r="BJ1115" s="153"/>
      <c r="BS1115" s="69"/>
      <c r="DX1115" s="153"/>
    </row>
    <row r="1116" spans="1:128" ht="18.75" customHeight="1" x14ac:dyDescent="0.4">
      <c r="A1116" s="5"/>
      <c r="B1116" s="5"/>
      <c r="C1116" s="5"/>
      <c r="D1116" s="5"/>
      <c r="E1116" s="69"/>
      <c r="BJ1116" s="153"/>
      <c r="BS1116" s="69"/>
      <c r="DX1116" s="153"/>
    </row>
    <row r="1117" spans="1:128" ht="18.75" customHeight="1" x14ac:dyDescent="0.4">
      <c r="A1117" s="5"/>
      <c r="B1117" s="5"/>
      <c r="C1117" s="5"/>
      <c r="D1117" s="5"/>
      <c r="E1117" s="69"/>
      <c r="BJ1117" s="153"/>
      <c r="BS1117" s="69"/>
      <c r="DX1117" s="153"/>
    </row>
    <row r="1118" spans="1:128" ht="18.75" customHeight="1" x14ac:dyDescent="0.4">
      <c r="A1118" s="5"/>
      <c r="B1118" s="5"/>
      <c r="C1118" s="5"/>
      <c r="D1118" s="5"/>
      <c r="E1118" s="69"/>
      <c r="BJ1118" s="153"/>
      <c r="BS1118" s="69"/>
      <c r="DX1118" s="153"/>
    </row>
    <row r="1119" spans="1:128" ht="18.75" customHeight="1" x14ac:dyDescent="0.4">
      <c r="A1119" s="5"/>
      <c r="B1119" s="5"/>
      <c r="C1119" s="5"/>
      <c r="D1119" s="5"/>
      <c r="E1119" s="69"/>
      <c r="BJ1119" s="153"/>
      <c r="BS1119" s="69"/>
      <c r="DX1119" s="153"/>
    </row>
    <row r="1120" spans="1:128" ht="18.75" customHeight="1" x14ac:dyDescent="0.4">
      <c r="A1120" s="5"/>
      <c r="B1120" s="5"/>
      <c r="C1120" s="5"/>
      <c r="D1120" s="5"/>
      <c r="E1120" s="69"/>
      <c r="BJ1120" s="153"/>
      <c r="BS1120" s="69"/>
      <c r="DX1120" s="153"/>
    </row>
    <row r="1121" spans="1:128" ht="18.75" customHeight="1" x14ac:dyDescent="0.4">
      <c r="A1121" s="5"/>
      <c r="B1121" s="5"/>
      <c r="C1121" s="5"/>
      <c r="D1121" s="5"/>
      <c r="E1121" s="69"/>
      <c r="BJ1121" s="153"/>
      <c r="BS1121" s="69"/>
      <c r="DX1121" s="153"/>
    </row>
    <row r="1122" spans="1:128" ht="18.75" customHeight="1" x14ac:dyDescent="0.4">
      <c r="A1122" s="5"/>
      <c r="B1122" s="5"/>
      <c r="C1122" s="5"/>
      <c r="D1122" s="5"/>
      <c r="E1122" s="69"/>
      <c r="BJ1122" s="153"/>
      <c r="BS1122" s="69"/>
      <c r="DX1122" s="153"/>
    </row>
    <row r="1123" spans="1:128" ht="18.75" customHeight="1" x14ac:dyDescent="0.4">
      <c r="A1123" s="5"/>
      <c r="B1123" s="5"/>
      <c r="C1123" s="5"/>
      <c r="D1123" s="5"/>
      <c r="E1123" s="69"/>
      <c r="BJ1123" s="153"/>
      <c r="BS1123" s="69"/>
      <c r="DX1123" s="153"/>
    </row>
    <row r="1124" spans="1:128" ht="18.75" customHeight="1" x14ac:dyDescent="0.4">
      <c r="A1124" s="5"/>
      <c r="B1124" s="5"/>
      <c r="C1124" s="5"/>
      <c r="D1124" s="5"/>
      <c r="E1124" s="69"/>
      <c r="BJ1124" s="153"/>
      <c r="BS1124" s="69"/>
      <c r="DX1124" s="153"/>
    </row>
    <row r="1125" spans="1:128" ht="18.75" customHeight="1" x14ac:dyDescent="0.4">
      <c r="A1125" s="5"/>
      <c r="B1125" s="5"/>
      <c r="C1125" s="5"/>
      <c r="D1125" s="5"/>
      <c r="E1125" s="69"/>
      <c r="BJ1125" s="153"/>
      <c r="BS1125" s="69"/>
      <c r="DX1125" s="153"/>
    </row>
    <row r="1126" spans="1:128" ht="18.75" customHeight="1" x14ac:dyDescent="0.4">
      <c r="A1126" s="5"/>
      <c r="B1126" s="5"/>
      <c r="C1126" s="5"/>
      <c r="D1126" s="5"/>
      <c r="E1126" s="69"/>
      <c r="BJ1126" s="153"/>
      <c r="BS1126" s="69"/>
      <c r="DX1126" s="153"/>
    </row>
    <row r="1127" spans="1:128" ht="18.75" customHeight="1" x14ac:dyDescent="0.4">
      <c r="A1127" s="5"/>
      <c r="B1127" s="5"/>
      <c r="C1127" s="5"/>
      <c r="D1127" s="5"/>
      <c r="E1127" s="69"/>
      <c r="BJ1127" s="153"/>
      <c r="BS1127" s="69"/>
      <c r="DX1127" s="153"/>
    </row>
    <row r="1128" spans="1:128" ht="18.75" customHeight="1" x14ac:dyDescent="0.4">
      <c r="A1128" s="5"/>
      <c r="B1128" s="5"/>
      <c r="C1128" s="5"/>
      <c r="D1128" s="5"/>
      <c r="E1128" s="69"/>
      <c r="BJ1128" s="153"/>
      <c r="BS1128" s="69"/>
      <c r="DX1128" s="153"/>
    </row>
    <row r="1129" spans="1:128" ht="18.75" customHeight="1" x14ac:dyDescent="0.4">
      <c r="A1129" s="5"/>
      <c r="B1129" s="5"/>
      <c r="C1129" s="5"/>
      <c r="D1129" s="5"/>
      <c r="E1129" s="69"/>
      <c r="BJ1129" s="153"/>
      <c r="BS1129" s="69"/>
      <c r="DX1129" s="153"/>
    </row>
    <row r="1130" spans="1:128" ht="18.75" customHeight="1" x14ac:dyDescent="0.4">
      <c r="A1130" s="5"/>
      <c r="B1130" s="5"/>
      <c r="C1130" s="5"/>
      <c r="D1130" s="5"/>
      <c r="E1130" s="70"/>
      <c r="F1130" s="74"/>
      <c r="G1130" s="74"/>
      <c r="H1130" s="74"/>
      <c r="I1130" s="74"/>
      <c r="J1130" s="74"/>
      <c r="K1130" s="74"/>
      <c r="L1130" s="74"/>
      <c r="M1130" s="74"/>
      <c r="N1130" s="74"/>
      <c r="O1130" s="74"/>
      <c r="P1130" s="74"/>
      <c r="Q1130" s="74"/>
      <c r="R1130" s="74"/>
      <c r="S1130" s="74"/>
      <c r="T1130" s="74"/>
      <c r="U1130" s="74"/>
      <c r="V1130" s="74"/>
      <c r="W1130" s="74"/>
      <c r="X1130" s="74"/>
      <c r="Y1130" s="74"/>
      <c r="Z1130" s="74"/>
      <c r="AA1130" s="74"/>
      <c r="AB1130" s="74"/>
      <c r="AC1130" s="74"/>
      <c r="AD1130" s="74"/>
      <c r="AE1130" s="74"/>
      <c r="AF1130" s="74"/>
      <c r="AG1130" s="74"/>
      <c r="AH1130" s="74"/>
      <c r="AI1130" s="74"/>
      <c r="AJ1130" s="74"/>
      <c r="AK1130" s="74"/>
      <c r="AL1130" s="74"/>
      <c r="AM1130" s="74"/>
      <c r="AN1130" s="74"/>
      <c r="AO1130" s="74"/>
      <c r="AP1130" s="74"/>
      <c r="AQ1130" s="74"/>
      <c r="AR1130" s="74"/>
      <c r="AS1130" s="74"/>
      <c r="AT1130" s="74"/>
      <c r="AU1130" s="74"/>
      <c r="AV1130" s="74"/>
      <c r="AW1130" s="74"/>
      <c r="AX1130" s="74"/>
      <c r="AY1130" s="74"/>
      <c r="AZ1130" s="74"/>
      <c r="BA1130" s="74"/>
      <c r="BB1130" s="74"/>
      <c r="BC1130" s="74"/>
      <c r="BD1130" s="74"/>
      <c r="BE1130" s="74"/>
      <c r="BF1130" s="74"/>
      <c r="BG1130" s="74"/>
      <c r="BH1130" s="74"/>
      <c r="BI1130" s="74"/>
      <c r="BJ1130" s="154"/>
      <c r="BS1130" s="70"/>
      <c r="BT1130" s="74"/>
      <c r="BU1130" s="74"/>
      <c r="BV1130" s="74"/>
      <c r="BW1130" s="74"/>
      <c r="BX1130" s="74"/>
      <c r="BY1130" s="74"/>
      <c r="BZ1130" s="74"/>
      <c r="CA1130" s="74"/>
      <c r="CB1130" s="74"/>
      <c r="CC1130" s="74"/>
      <c r="CD1130" s="74"/>
      <c r="CE1130" s="74"/>
      <c r="CF1130" s="74"/>
      <c r="CG1130" s="74"/>
      <c r="CH1130" s="74"/>
      <c r="CI1130" s="74"/>
      <c r="CJ1130" s="74"/>
      <c r="CK1130" s="74"/>
      <c r="CL1130" s="74"/>
      <c r="CM1130" s="74"/>
      <c r="CN1130" s="74"/>
      <c r="CO1130" s="74"/>
      <c r="CP1130" s="74"/>
      <c r="CQ1130" s="74"/>
      <c r="CR1130" s="74"/>
      <c r="CS1130" s="74"/>
      <c r="CT1130" s="74"/>
      <c r="CU1130" s="74"/>
      <c r="CV1130" s="74"/>
      <c r="CW1130" s="74"/>
      <c r="CX1130" s="74"/>
      <c r="CY1130" s="74"/>
      <c r="CZ1130" s="74"/>
      <c r="DA1130" s="74"/>
      <c r="DB1130" s="74"/>
      <c r="DC1130" s="74"/>
      <c r="DD1130" s="74"/>
      <c r="DE1130" s="74"/>
      <c r="DF1130" s="74"/>
      <c r="DG1130" s="74"/>
      <c r="DH1130" s="74"/>
      <c r="DI1130" s="74"/>
      <c r="DJ1130" s="74"/>
      <c r="DK1130" s="74"/>
      <c r="DL1130" s="74"/>
      <c r="DM1130" s="74"/>
      <c r="DN1130" s="74"/>
      <c r="DO1130" s="74"/>
      <c r="DP1130" s="74"/>
      <c r="DQ1130" s="74"/>
      <c r="DR1130" s="74"/>
      <c r="DS1130" s="74"/>
      <c r="DT1130" s="74"/>
      <c r="DU1130" s="74"/>
      <c r="DV1130" s="74"/>
      <c r="DW1130" s="74"/>
      <c r="DX1130" s="154"/>
    </row>
    <row r="1131" spans="1:128" ht="18.75" customHeight="1" x14ac:dyDescent="0.4">
      <c r="A1131" s="5"/>
      <c r="B1131" s="5"/>
      <c r="C1131" s="5"/>
      <c r="D1131" s="5"/>
      <c r="E1131" s="26" t="s">
        <v>165</v>
      </c>
      <c r="F1131" s="5"/>
      <c r="G1131" s="5"/>
      <c r="H1131" s="5"/>
      <c r="I1131" s="5"/>
      <c r="J1131" s="5"/>
      <c r="K1131" s="5"/>
      <c r="L1131" s="5"/>
      <c r="M1131" s="5"/>
      <c r="N1131" s="5"/>
      <c r="O1131" s="5"/>
      <c r="P1131" s="5"/>
      <c r="Q1131" s="5"/>
      <c r="R1131" s="5"/>
      <c r="S1131" s="5"/>
      <c r="T1131" s="5"/>
      <c r="U1131" s="5"/>
      <c r="V1131" s="5"/>
      <c r="W1131" s="5"/>
      <c r="X1131" s="5"/>
      <c r="BS1131" s="26" t="s">
        <v>165</v>
      </c>
      <c r="BT1131" s="5"/>
      <c r="BU1131" s="5"/>
      <c r="BV1131" s="5"/>
      <c r="BW1131" s="5"/>
      <c r="BX1131" s="5"/>
      <c r="BY1131" s="5"/>
      <c r="BZ1131" s="5"/>
      <c r="CA1131" s="5"/>
      <c r="CB1131" s="5"/>
      <c r="CC1131" s="5"/>
      <c r="CD1131" s="5"/>
      <c r="CE1131" s="5"/>
      <c r="CF1131" s="5"/>
      <c r="CG1131" s="5"/>
      <c r="CH1131" s="5"/>
      <c r="CI1131" s="5"/>
      <c r="CJ1131" s="5"/>
      <c r="CK1131" s="5"/>
      <c r="CL1131" s="5"/>
    </row>
    <row r="1132" spans="1:128" ht="18.75" customHeight="1" x14ac:dyDescent="0.4">
      <c r="A1132" s="5"/>
      <c r="B1132" s="5"/>
      <c r="C1132" s="5"/>
      <c r="D1132" s="5"/>
      <c r="E1132" s="202" t="s">
        <v>187</v>
      </c>
      <c r="F1132" s="202"/>
      <c r="G1132" s="202"/>
      <c r="H1132" s="202"/>
      <c r="I1132" s="202"/>
      <c r="J1132" s="202"/>
      <c r="K1132" s="202"/>
      <c r="L1132" s="202"/>
      <c r="M1132" s="202"/>
      <c r="N1132" s="202"/>
      <c r="O1132" s="202"/>
      <c r="P1132" s="202"/>
      <c r="Q1132" s="202"/>
      <c r="R1132" s="202"/>
      <c r="S1132" s="202"/>
      <c r="T1132" s="202"/>
      <c r="U1132" s="202"/>
      <c r="V1132" s="202"/>
      <c r="W1132" s="202"/>
      <c r="X1132" s="202"/>
      <c r="Y1132" s="202"/>
      <c r="Z1132" s="202"/>
      <c r="AA1132" s="202"/>
      <c r="AB1132" s="202"/>
      <c r="AC1132" s="202"/>
      <c r="AD1132" s="202"/>
      <c r="AE1132" s="202"/>
      <c r="AF1132" s="202"/>
      <c r="AG1132" s="202"/>
      <c r="AH1132" s="202"/>
      <c r="AI1132" s="202"/>
      <c r="AJ1132" s="202"/>
      <c r="AK1132" s="202"/>
      <c r="AL1132" s="202"/>
      <c r="AM1132" s="202"/>
      <c r="AN1132" s="202"/>
      <c r="AO1132" s="202"/>
      <c r="AP1132" s="202"/>
      <c r="AQ1132" s="202"/>
      <c r="AR1132" s="202"/>
      <c r="AS1132" s="202"/>
      <c r="AT1132" s="202"/>
      <c r="AU1132" s="202"/>
      <c r="AV1132" s="202"/>
      <c r="AW1132" s="202"/>
      <c r="AX1132" s="202"/>
      <c r="AY1132" s="202"/>
      <c r="AZ1132" s="202"/>
      <c r="BA1132" s="202"/>
      <c r="BB1132" s="202"/>
      <c r="BC1132" s="202"/>
      <c r="BD1132" s="202"/>
      <c r="BE1132" s="202"/>
      <c r="BF1132" s="202"/>
      <c r="BG1132" s="202"/>
      <c r="BH1132" s="202"/>
      <c r="BI1132" s="202"/>
      <c r="BJ1132" s="202"/>
      <c r="BS1132" s="202" t="s">
        <v>187</v>
      </c>
      <c r="BT1132" s="202"/>
      <c r="BU1132" s="202"/>
      <c r="BV1132" s="202"/>
      <c r="BW1132" s="202"/>
      <c r="BX1132" s="202"/>
      <c r="BY1132" s="202"/>
      <c r="BZ1132" s="202"/>
      <c r="CA1132" s="202"/>
      <c r="CB1132" s="202"/>
      <c r="CC1132" s="202"/>
      <c r="CD1132" s="202"/>
      <c r="CE1132" s="202"/>
      <c r="CF1132" s="202"/>
      <c r="CG1132" s="202"/>
      <c r="CH1132" s="202"/>
      <c r="CI1132" s="202"/>
      <c r="CJ1132" s="202"/>
      <c r="CK1132" s="202"/>
      <c r="CL1132" s="202"/>
      <c r="CM1132" s="202"/>
      <c r="CN1132" s="202"/>
      <c r="CO1132" s="202"/>
      <c r="CP1132" s="202"/>
      <c r="CQ1132" s="202"/>
      <c r="CR1132" s="202"/>
      <c r="CS1132" s="202"/>
      <c r="CT1132" s="202"/>
      <c r="CU1132" s="202"/>
      <c r="CV1132" s="202"/>
      <c r="CW1132" s="202"/>
      <c r="CX1132" s="202"/>
      <c r="CY1132" s="202"/>
      <c r="CZ1132" s="202"/>
      <c r="DA1132" s="202"/>
      <c r="DB1132" s="202"/>
      <c r="DC1132" s="202"/>
      <c r="DD1132" s="202"/>
      <c r="DE1132" s="202"/>
      <c r="DF1132" s="202"/>
      <c r="DG1132" s="202"/>
      <c r="DH1132" s="202"/>
      <c r="DI1132" s="202"/>
      <c r="DJ1132" s="202"/>
      <c r="DK1132" s="202"/>
      <c r="DL1132" s="202"/>
      <c r="DM1132" s="202"/>
      <c r="DN1132" s="202"/>
      <c r="DO1132" s="202"/>
      <c r="DP1132" s="202"/>
      <c r="DQ1132" s="202"/>
      <c r="DR1132" s="202"/>
      <c r="DS1132" s="202"/>
      <c r="DT1132" s="202"/>
      <c r="DU1132" s="202"/>
      <c r="DV1132" s="202"/>
      <c r="DW1132" s="202"/>
      <c r="DX1132" s="202"/>
    </row>
    <row r="1133" spans="1:128" ht="18.75" customHeight="1" x14ac:dyDescent="0.4">
      <c r="A1133" s="5"/>
      <c r="B1133" s="5"/>
      <c r="C1133" s="5"/>
      <c r="D1133" s="5"/>
      <c r="E1133" s="202"/>
      <c r="F1133" s="202"/>
      <c r="G1133" s="202"/>
      <c r="H1133" s="202"/>
      <c r="I1133" s="202"/>
      <c r="J1133" s="202"/>
      <c r="K1133" s="202"/>
      <c r="L1133" s="202"/>
      <c r="M1133" s="202"/>
      <c r="N1133" s="202"/>
      <c r="O1133" s="202"/>
      <c r="P1133" s="202"/>
      <c r="Q1133" s="202"/>
      <c r="R1133" s="202"/>
      <c r="S1133" s="202"/>
      <c r="T1133" s="202"/>
      <c r="U1133" s="202"/>
      <c r="V1133" s="202"/>
      <c r="W1133" s="202"/>
      <c r="X1133" s="202"/>
      <c r="Y1133" s="202"/>
      <c r="Z1133" s="202"/>
      <c r="AA1133" s="202"/>
      <c r="AB1133" s="202"/>
      <c r="AC1133" s="202"/>
      <c r="AD1133" s="202"/>
      <c r="AE1133" s="202"/>
      <c r="AF1133" s="202"/>
      <c r="AG1133" s="202"/>
      <c r="AH1133" s="202"/>
      <c r="AI1133" s="202"/>
      <c r="AJ1133" s="202"/>
      <c r="AK1133" s="202"/>
      <c r="AL1133" s="202"/>
      <c r="AM1133" s="202"/>
      <c r="AN1133" s="202"/>
      <c r="AO1133" s="202"/>
      <c r="AP1133" s="202"/>
      <c r="AQ1133" s="202"/>
      <c r="AR1133" s="202"/>
      <c r="AS1133" s="202"/>
      <c r="AT1133" s="202"/>
      <c r="AU1133" s="202"/>
      <c r="AV1133" s="202"/>
      <c r="AW1133" s="202"/>
      <c r="AX1133" s="202"/>
      <c r="AY1133" s="202"/>
      <c r="AZ1133" s="202"/>
      <c r="BA1133" s="202"/>
      <c r="BB1133" s="202"/>
      <c r="BC1133" s="202"/>
      <c r="BD1133" s="202"/>
      <c r="BE1133" s="202"/>
      <c r="BF1133" s="202"/>
      <c r="BG1133" s="202"/>
      <c r="BH1133" s="202"/>
      <c r="BI1133" s="202"/>
      <c r="BJ1133" s="202"/>
      <c r="BS1133" s="202"/>
      <c r="BT1133" s="202"/>
      <c r="BU1133" s="202"/>
      <c r="BV1133" s="202"/>
      <c r="BW1133" s="202"/>
      <c r="BX1133" s="202"/>
      <c r="BY1133" s="202"/>
      <c r="BZ1133" s="202"/>
      <c r="CA1133" s="202"/>
      <c r="CB1133" s="202"/>
      <c r="CC1133" s="202"/>
      <c r="CD1133" s="202"/>
      <c r="CE1133" s="202"/>
      <c r="CF1133" s="202"/>
      <c r="CG1133" s="202"/>
      <c r="CH1133" s="202"/>
      <c r="CI1133" s="202"/>
      <c r="CJ1133" s="202"/>
      <c r="CK1133" s="202"/>
      <c r="CL1133" s="202"/>
      <c r="CM1133" s="202"/>
      <c r="CN1133" s="202"/>
      <c r="CO1133" s="202"/>
      <c r="CP1133" s="202"/>
      <c r="CQ1133" s="202"/>
      <c r="CR1133" s="202"/>
      <c r="CS1133" s="202"/>
      <c r="CT1133" s="202"/>
      <c r="CU1133" s="202"/>
      <c r="CV1133" s="202"/>
      <c r="CW1133" s="202"/>
      <c r="CX1133" s="202"/>
      <c r="CY1133" s="202"/>
      <c r="CZ1133" s="202"/>
      <c r="DA1133" s="202"/>
      <c r="DB1133" s="202"/>
      <c r="DC1133" s="202"/>
      <c r="DD1133" s="202"/>
      <c r="DE1133" s="202"/>
      <c r="DF1133" s="202"/>
      <c r="DG1133" s="202"/>
      <c r="DH1133" s="202"/>
      <c r="DI1133" s="202"/>
      <c r="DJ1133" s="202"/>
      <c r="DK1133" s="202"/>
      <c r="DL1133" s="202"/>
      <c r="DM1133" s="202"/>
      <c r="DN1133" s="202"/>
      <c r="DO1133" s="202"/>
      <c r="DP1133" s="202"/>
      <c r="DQ1133" s="202"/>
      <c r="DR1133" s="202"/>
      <c r="DS1133" s="202"/>
      <c r="DT1133" s="202"/>
      <c r="DU1133" s="202"/>
      <c r="DV1133" s="202"/>
      <c r="DW1133" s="202"/>
      <c r="DX1133" s="202"/>
    </row>
    <row r="1134" spans="1:128" ht="18.75" customHeight="1" x14ac:dyDescent="0.4">
      <c r="A1134" s="5"/>
      <c r="B1134" s="5"/>
      <c r="C1134" s="5"/>
      <c r="D1134" s="5"/>
      <c r="E1134" s="5"/>
      <c r="F1134" s="5"/>
      <c r="G1134" s="5"/>
      <c r="H1134" s="5"/>
      <c r="I1134" s="5"/>
      <c r="J1134" s="5"/>
      <c r="K1134" s="5"/>
      <c r="L1134" s="5"/>
      <c r="M1134" s="5"/>
      <c r="N1134" s="5"/>
      <c r="O1134" s="5"/>
      <c r="P1134" s="5"/>
      <c r="Q1134" s="5"/>
      <c r="R1134" s="5"/>
      <c r="S1134" s="5"/>
      <c r="T1134" s="5"/>
      <c r="U1134" s="5"/>
      <c r="V1134" s="5"/>
      <c r="W1134" s="5"/>
      <c r="X1134" s="5"/>
    </row>
    <row r="1135" spans="1:128" ht="18.75" customHeight="1" x14ac:dyDescent="0.4">
      <c r="A1135" s="5"/>
      <c r="C1135" s="5"/>
      <c r="D1135" s="5"/>
    </row>
    <row r="1136" spans="1:128" ht="18.75" customHeight="1" x14ac:dyDescent="0.4">
      <c r="A1136" s="5"/>
    </row>
    <row r="1137" spans="1:24" ht="18.75" customHeight="1" x14ac:dyDescent="0.4">
      <c r="A1137" s="5"/>
    </row>
    <row r="1138" spans="1:24" ht="18.75" customHeight="1" x14ac:dyDescent="0.4">
      <c r="A1138" s="5"/>
      <c r="B1138" s="5"/>
      <c r="C1138" s="5"/>
      <c r="D1138" s="5"/>
      <c r="E1138" s="5"/>
      <c r="F1138" s="5"/>
      <c r="G1138" s="5"/>
      <c r="H1138" s="5"/>
      <c r="I1138" s="5"/>
      <c r="J1138" s="5"/>
      <c r="K1138" s="5"/>
      <c r="L1138" s="5"/>
      <c r="M1138" s="5"/>
      <c r="N1138" s="5"/>
      <c r="O1138" s="5"/>
      <c r="P1138" s="5"/>
      <c r="Q1138" s="5"/>
      <c r="R1138" s="5"/>
      <c r="S1138" s="5"/>
      <c r="T1138" s="5"/>
      <c r="U1138" s="5"/>
      <c r="V1138" s="5"/>
      <c r="W1138" s="5"/>
      <c r="X1138" s="5"/>
    </row>
    <row r="1139" spans="1:24" ht="18.75" customHeight="1" x14ac:dyDescent="0.4">
      <c r="A1139" s="5"/>
      <c r="B1139" s="5"/>
      <c r="C1139" s="5"/>
      <c r="D1139" s="5"/>
      <c r="E1139" s="5"/>
      <c r="F1139" s="5"/>
      <c r="G1139" s="5"/>
      <c r="H1139" s="5"/>
      <c r="I1139" s="5"/>
      <c r="J1139" s="5"/>
      <c r="K1139" s="5"/>
      <c r="L1139" s="5"/>
      <c r="M1139" s="5"/>
      <c r="N1139" s="5"/>
      <c r="O1139" s="5"/>
      <c r="P1139" s="5"/>
      <c r="Q1139" s="5"/>
      <c r="R1139" s="5"/>
      <c r="S1139" s="5"/>
      <c r="T1139" s="5"/>
      <c r="U1139" s="5"/>
      <c r="V1139" s="5"/>
      <c r="W1139" s="5"/>
      <c r="X1139" s="5"/>
    </row>
    <row r="1140" spans="1:24" ht="18.75" customHeight="1" x14ac:dyDescent="0.4">
      <c r="A1140" s="5"/>
      <c r="B1140" s="5"/>
      <c r="C1140" s="5"/>
      <c r="D1140" s="5"/>
      <c r="E1140" s="5"/>
      <c r="F1140" s="5"/>
      <c r="G1140" s="5"/>
      <c r="H1140" s="5"/>
      <c r="I1140" s="5"/>
      <c r="J1140" s="5"/>
      <c r="K1140" s="5"/>
      <c r="L1140" s="5"/>
      <c r="M1140" s="5"/>
      <c r="N1140" s="5"/>
      <c r="O1140" s="5"/>
      <c r="P1140" s="5"/>
      <c r="Q1140" s="5"/>
      <c r="R1140" s="5"/>
      <c r="S1140" s="5"/>
      <c r="T1140" s="5"/>
      <c r="U1140" s="5"/>
      <c r="V1140" s="5"/>
      <c r="W1140" s="5"/>
      <c r="X1140" s="5"/>
    </row>
    <row r="1141" spans="1:24" ht="18.75" customHeight="1" x14ac:dyDescent="0.4">
      <c r="A1141" s="5"/>
      <c r="B1141" s="5"/>
      <c r="C1141" s="5"/>
      <c r="D1141" s="5"/>
      <c r="E1141" s="5"/>
      <c r="F1141" s="5"/>
      <c r="G1141" s="5"/>
      <c r="H1141" s="5"/>
      <c r="I1141" s="5"/>
      <c r="J1141" s="5"/>
      <c r="K1141" s="5"/>
      <c r="L1141" s="5"/>
      <c r="M1141" s="5"/>
      <c r="N1141" s="5"/>
      <c r="O1141" s="5"/>
      <c r="P1141" s="5"/>
      <c r="Q1141" s="5"/>
      <c r="R1141" s="5"/>
      <c r="S1141" s="5"/>
      <c r="T1141" s="5"/>
      <c r="U1141" s="5"/>
      <c r="V1141" s="5"/>
      <c r="W1141" s="5"/>
      <c r="X1141" s="5"/>
    </row>
  </sheetData>
  <mergeCells count="2809">
    <mergeCell ref="C9:BL9"/>
    <mergeCell ref="BQ9:DZ9"/>
    <mergeCell ref="BO16:EB16"/>
    <mergeCell ref="BO17:EB17"/>
    <mergeCell ref="C30:N30"/>
    <mergeCell ref="O30:BH30"/>
    <mergeCell ref="BI30:BL30"/>
    <mergeCell ref="BQ30:CB30"/>
    <mergeCell ref="CC30:DV30"/>
    <mergeCell ref="DW30:DZ30"/>
    <mergeCell ref="S33:Z33"/>
    <mergeCell ref="AA33:AD33"/>
    <mergeCell ref="AE33:AH33"/>
    <mergeCell ref="AI33:AL33"/>
    <mergeCell ref="AM33:AT33"/>
    <mergeCell ref="CG33:CN33"/>
    <mergeCell ref="CO33:CR33"/>
    <mergeCell ref="CS33:CV33"/>
    <mergeCell ref="CW33:CZ33"/>
    <mergeCell ref="DA33:DH33"/>
    <mergeCell ref="C47:BL47"/>
    <mergeCell ref="BQ47:DZ47"/>
    <mergeCell ref="BS52:CT52"/>
    <mergeCell ref="DA52:EB52"/>
    <mergeCell ref="T53:U53"/>
    <mergeCell ref="V53:AM53"/>
    <mergeCell ref="AN53:AQ53"/>
    <mergeCell ref="AR53:AU53"/>
    <mergeCell ref="BS53:BT53"/>
    <mergeCell ref="BU53:CL53"/>
    <mergeCell ref="CM53:CP53"/>
    <mergeCell ref="CQ53:CT53"/>
    <mergeCell ref="DA53:DB53"/>
    <mergeCell ref="DC53:DT53"/>
    <mergeCell ref="DU53:DX53"/>
    <mergeCell ref="DY53:EB53"/>
    <mergeCell ref="T54:U54"/>
    <mergeCell ref="V54:AM54"/>
    <mergeCell ref="AN54:AQ54"/>
    <mergeCell ref="AR54:AU54"/>
    <mergeCell ref="BS54:BT54"/>
    <mergeCell ref="BU54:CL54"/>
    <mergeCell ref="CM54:CP54"/>
    <mergeCell ref="CQ54:CT54"/>
    <mergeCell ref="DA54:DB54"/>
    <mergeCell ref="DC54:DT54"/>
    <mergeCell ref="DU54:DX54"/>
    <mergeCell ref="DY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AU122:BC122"/>
    <mergeCell ref="CH122:CP122"/>
    <mergeCell ref="CQ122:CY122"/>
    <mergeCell ref="CZ122:DH122"/>
    <mergeCell ref="DI122:DQ122"/>
    <mergeCell ref="T69:U69"/>
    <mergeCell ref="V69:AM69"/>
    <mergeCell ref="AN69:AQ69"/>
    <mergeCell ref="AR69:AU69"/>
    <mergeCell ref="BS69:BT69"/>
    <mergeCell ref="BU69:CL69"/>
    <mergeCell ref="CM69:CP69"/>
    <mergeCell ref="CQ69:CT69"/>
    <mergeCell ref="T70:U70"/>
    <mergeCell ref="V70:AM70"/>
    <mergeCell ref="AN70:AQ70"/>
    <mergeCell ref="AR70:AU70"/>
    <mergeCell ref="BS70:BT70"/>
    <mergeCell ref="BU70:CL70"/>
    <mergeCell ref="CM70:CP70"/>
    <mergeCell ref="CQ70:CT70"/>
    <mergeCell ref="T71:U71"/>
    <mergeCell ref="V71:AM71"/>
    <mergeCell ref="AN71:AQ71"/>
    <mergeCell ref="AR71:AU71"/>
    <mergeCell ref="BS71:BT71"/>
    <mergeCell ref="BU71:CL71"/>
    <mergeCell ref="CM71:CP71"/>
    <mergeCell ref="CQ71:CT71"/>
    <mergeCell ref="L123:S123"/>
    <mergeCell ref="T123:V123"/>
    <mergeCell ref="W123:Y123"/>
    <mergeCell ref="Z123:AB123"/>
    <mergeCell ref="AC123:AE123"/>
    <mergeCell ref="AF123:AH123"/>
    <mergeCell ref="AI123:AK123"/>
    <mergeCell ref="AL123:AN123"/>
    <mergeCell ref="AO123:AQ123"/>
    <mergeCell ref="AR123:AT123"/>
    <mergeCell ref="AU123:AW123"/>
    <mergeCell ref="AX123:AZ123"/>
    <mergeCell ref="BA123:BC123"/>
    <mergeCell ref="BZ123:CG123"/>
    <mergeCell ref="CH123:CJ123"/>
    <mergeCell ref="CK123:CM123"/>
    <mergeCell ref="CN123:CP123"/>
    <mergeCell ref="CQ123:CS123"/>
    <mergeCell ref="CT123:CV123"/>
    <mergeCell ref="CW123:CY123"/>
    <mergeCell ref="CZ123:DB123"/>
    <mergeCell ref="DC123:DE123"/>
    <mergeCell ref="DF123:DH123"/>
    <mergeCell ref="DI123:DK123"/>
    <mergeCell ref="DL123:DN123"/>
    <mergeCell ref="DO123:DQ123"/>
    <mergeCell ref="L124:S124"/>
    <mergeCell ref="T124:V124"/>
    <mergeCell ref="W124:Y124"/>
    <mergeCell ref="Z124:AB124"/>
    <mergeCell ref="AC124:AE124"/>
    <mergeCell ref="AF124:AH124"/>
    <mergeCell ref="AI124:AK124"/>
    <mergeCell ref="AL124:AN124"/>
    <mergeCell ref="AO124:AQ124"/>
    <mergeCell ref="AR124:AT124"/>
    <mergeCell ref="AU124:AW124"/>
    <mergeCell ref="AX124:AZ124"/>
    <mergeCell ref="BA124:BC124"/>
    <mergeCell ref="BZ124:CG124"/>
    <mergeCell ref="CH124:CJ124"/>
    <mergeCell ref="CK124:CM124"/>
    <mergeCell ref="CN124:CP124"/>
    <mergeCell ref="CQ124:CS124"/>
    <mergeCell ref="CT124:CV124"/>
    <mergeCell ref="CW124:CY124"/>
    <mergeCell ref="CZ124:DB124"/>
    <mergeCell ref="DC124:DE124"/>
    <mergeCell ref="DF124:DH124"/>
    <mergeCell ref="DI124:DK124"/>
    <mergeCell ref="DL124:DN124"/>
    <mergeCell ref="DO124:DQ124"/>
    <mergeCell ref="C132:BL132"/>
    <mergeCell ref="BQ132:DZ132"/>
    <mergeCell ref="K137:L137"/>
    <mergeCell ref="AB137:AL137"/>
    <mergeCell ref="BY137:BZ137"/>
    <mergeCell ref="CP137:CZ137"/>
    <mergeCell ref="D140:W140"/>
    <mergeCell ref="BR140:CK140"/>
    <mergeCell ref="D141:W141"/>
    <mergeCell ref="BR141:CK141"/>
    <mergeCell ref="D142:W142"/>
    <mergeCell ref="BR142:CK142"/>
    <mergeCell ref="D143:W143"/>
    <mergeCell ref="BR143:CK143"/>
    <mergeCell ref="D144:W144"/>
    <mergeCell ref="BR144:CK144"/>
    <mergeCell ref="D161:R161"/>
    <mergeCell ref="AD161:AR161"/>
    <mergeCell ref="AT161:BJ161"/>
    <mergeCell ref="BR161:CF161"/>
    <mergeCell ref="CR161:DF161"/>
    <mergeCell ref="DH161:DX161"/>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BE148:BL149"/>
    <mergeCell ref="DS148:DZ149"/>
    <mergeCell ref="C152:BK153"/>
    <mergeCell ref="BQ152:DZ156"/>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70:R170"/>
    <mergeCell ref="AD170:AR170"/>
    <mergeCell ref="AT170:BJ170"/>
    <mergeCell ref="BR170:CF170"/>
    <mergeCell ref="CR170:DF170"/>
    <mergeCell ref="DH170:DX170"/>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9:R179"/>
    <mergeCell ref="AD179:AR179"/>
    <mergeCell ref="AT179:BJ179"/>
    <mergeCell ref="BR179:CF179"/>
    <mergeCell ref="CR179:DF179"/>
    <mergeCell ref="DH179:DX179"/>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9:V189"/>
    <mergeCell ref="BR189:CJ189"/>
    <mergeCell ref="D193:V193"/>
    <mergeCell ref="BR193:CJ193"/>
    <mergeCell ref="D196:F196"/>
    <mergeCell ref="BR196:BT196"/>
    <mergeCell ref="D197:V197"/>
    <mergeCell ref="BR197:CJ197"/>
    <mergeCell ref="D219:R219"/>
    <mergeCell ref="AD219:AR219"/>
    <mergeCell ref="AT219:BJ219"/>
    <mergeCell ref="BR219:CF219"/>
    <mergeCell ref="CR219:DF219"/>
    <mergeCell ref="DH219:DX219"/>
    <mergeCell ref="D220:R220"/>
    <mergeCell ref="AD220:AR220"/>
    <mergeCell ref="AT220:BJ220"/>
    <mergeCell ref="BR220:CF220"/>
    <mergeCell ref="CR220:DF220"/>
    <mergeCell ref="DH220:DX220"/>
    <mergeCell ref="AC189:BK191"/>
    <mergeCell ref="CQ189:DY191"/>
    <mergeCell ref="D190:V191"/>
    <mergeCell ref="BR190:CJ191"/>
    <mergeCell ref="D194:V195"/>
    <mergeCell ref="BR194:CJ195"/>
    <mergeCell ref="AC195:BK197"/>
    <mergeCell ref="CQ195:DY197"/>
    <mergeCell ref="D198:V199"/>
    <mergeCell ref="BR198:CJ199"/>
    <mergeCell ref="D201:BK204"/>
    <mergeCell ref="BR201:DY204"/>
    <mergeCell ref="D221:R221"/>
    <mergeCell ref="AD221:AR221"/>
    <mergeCell ref="AT221:BJ221"/>
    <mergeCell ref="BR221:CF221"/>
    <mergeCell ref="CR221:DF221"/>
    <mergeCell ref="DH221:DX221"/>
    <mergeCell ref="D222:R222"/>
    <mergeCell ref="AD222:AR222"/>
    <mergeCell ref="AT222:BJ222"/>
    <mergeCell ref="BR222:CF222"/>
    <mergeCell ref="CR222:DF222"/>
    <mergeCell ref="DH222:DX222"/>
    <mergeCell ref="D223:R223"/>
    <mergeCell ref="AD223:AR223"/>
    <mergeCell ref="AT223:BJ223"/>
    <mergeCell ref="BR223:CF223"/>
    <mergeCell ref="CR223:DF223"/>
    <mergeCell ref="DH223:DX223"/>
    <mergeCell ref="D224:R224"/>
    <mergeCell ref="AD224:AR224"/>
    <mergeCell ref="AT224:BJ224"/>
    <mergeCell ref="BR224:CF224"/>
    <mergeCell ref="CR224:DF224"/>
    <mergeCell ref="DH224:DX224"/>
    <mergeCell ref="D225:R225"/>
    <mergeCell ref="AD225:AR225"/>
    <mergeCell ref="AT225:BJ225"/>
    <mergeCell ref="BR225:CF225"/>
    <mergeCell ref="CR225:DF225"/>
    <mergeCell ref="DH225:DX225"/>
    <mergeCell ref="D226:R226"/>
    <mergeCell ref="AD226:AR226"/>
    <mergeCell ref="AT226:BJ226"/>
    <mergeCell ref="BR226:CF226"/>
    <mergeCell ref="CR226:DF226"/>
    <mergeCell ref="DH226:DX226"/>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78:R278"/>
    <mergeCell ref="AD278:AR278"/>
    <mergeCell ref="AT278:BJ278"/>
    <mergeCell ref="BR278:CF278"/>
    <mergeCell ref="CR278:DF278"/>
    <mergeCell ref="DH278:DX278"/>
    <mergeCell ref="C270:BK271"/>
    <mergeCell ref="BQ270:DZ274"/>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79:R279"/>
    <mergeCell ref="AD279:AR279"/>
    <mergeCell ref="AT279:BJ279"/>
    <mergeCell ref="BR279:CF279"/>
    <mergeCell ref="CR279:DF279"/>
    <mergeCell ref="DH279:DX279"/>
    <mergeCell ref="D280:R280"/>
    <mergeCell ref="AD280:AR280"/>
    <mergeCell ref="AT280:BJ280"/>
    <mergeCell ref="BR280:CF280"/>
    <mergeCell ref="CR280:DF280"/>
    <mergeCell ref="DH280:DX280"/>
    <mergeCell ref="D281:R281"/>
    <mergeCell ref="AD281:AR281"/>
    <mergeCell ref="AT281:BJ281"/>
    <mergeCell ref="BR281:CF281"/>
    <mergeCell ref="CR281:DF281"/>
    <mergeCell ref="DH281:DX281"/>
    <mergeCell ref="D282:R282"/>
    <mergeCell ref="AD282:AR282"/>
    <mergeCell ref="AT282:BJ282"/>
    <mergeCell ref="BR282:CF282"/>
    <mergeCell ref="CR282:DF282"/>
    <mergeCell ref="DH282:DX282"/>
    <mergeCell ref="D283:R283"/>
    <mergeCell ref="AD283:AR283"/>
    <mergeCell ref="AT283:BJ283"/>
    <mergeCell ref="BR283:CF283"/>
    <mergeCell ref="CR283:DF283"/>
    <mergeCell ref="DH283:DX283"/>
    <mergeCell ref="D284:R284"/>
    <mergeCell ref="AD284:AR284"/>
    <mergeCell ref="AT284:BJ284"/>
    <mergeCell ref="BR284:CF284"/>
    <mergeCell ref="CR284:DF284"/>
    <mergeCell ref="DH284:DX284"/>
    <mergeCell ref="D285:R285"/>
    <mergeCell ref="AD285:AR285"/>
    <mergeCell ref="AT285:BJ285"/>
    <mergeCell ref="BR285:CF285"/>
    <mergeCell ref="CR285:DF285"/>
    <mergeCell ref="DH285:DX285"/>
    <mergeCell ref="D287:R287"/>
    <mergeCell ref="AD287:AR287"/>
    <mergeCell ref="AT287:BJ287"/>
    <mergeCell ref="BR287:CF287"/>
    <mergeCell ref="CR287:DF287"/>
    <mergeCell ref="DH287:DX287"/>
    <mergeCell ref="D288:R288"/>
    <mergeCell ref="AD288:AR288"/>
    <mergeCell ref="AT288:BJ288"/>
    <mergeCell ref="BR288:CF288"/>
    <mergeCell ref="CR288:DF288"/>
    <mergeCell ref="DH288:DX288"/>
    <mergeCell ref="D289:R289"/>
    <mergeCell ref="AD289:AR289"/>
    <mergeCell ref="AT289:BJ289"/>
    <mergeCell ref="BR289:CF289"/>
    <mergeCell ref="CR289:DF289"/>
    <mergeCell ref="DH289:DX289"/>
    <mergeCell ref="D290:R290"/>
    <mergeCell ref="AD290:AR290"/>
    <mergeCell ref="AT290:BJ290"/>
    <mergeCell ref="BR290:CF290"/>
    <mergeCell ref="CR290:DF290"/>
    <mergeCell ref="DH290:DX290"/>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7:V307"/>
    <mergeCell ref="BR307:CJ307"/>
    <mergeCell ref="D311:V311"/>
    <mergeCell ref="BR311:CJ311"/>
    <mergeCell ref="D314:F314"/>
    <mergeCell ref="BR314:BT314"/>
    <mergeCell ref="D315:V315"/>
    <mergeCell ref="BR315:CJ315"/>
    <mergeCell ref="D340:R340"/>
    <mergeCell ref="AD340:AR340"/>
    <mergeCell ref="AT340:BJ340"/>
    <mergeCell ref="BR340:CF340"/>
    <mergeCell ref="CR340:DF340"/>
    <mergeCell ref="DH340:DX340"/>
    <mergeCell ref="D341:R341"/>
    <mergeCell ref="AD341:AR341"/>
    <mergeCell ref="AT341:BJ341"/>
    <mergeCell ref="BR341:CF341"/>
    <mergeCell ref="CR341:DF341"/>
    <mergeCell ref="DH341:DX341"/>
    <mergeCell ref="AC307:BK309"/>
    <mergeCell ref="CQ307:DY309"/>
    <mergeCell ref="D308:V309"/>
    <mergeCell ref="BR308:CJ309"/>
    <mergeCell ref="D312:V313"/>
    <mergeCell ref="BR312:CJ313"/>
    <mergeCell ref="AC313:BK315"/>
    <mergeCell ref="CQ313:DY315"/>
    <mergeCell ref="D316:V317"/>
    <mergeCell ref="BR316:CJ317"/>
    <mergeCell ref="D319:BK322"/>
    <mergeCell ref="BR319:DY322"/>
    <mergeCell ref="D342:R342"/>
    <mergeCell ref="AD342:AR342"/>
    <mergeCell ref="AT342:BJ342"/>
    <mergeCell ref="BR342:CF342"/>
    <mergeCell ref="CR342:DF342"/>
    <mergeCell ref="DH342:DX342"/>
    <mergeCell ref="D343:R343"/>
    <mergeCell ref="AD343:AR343"/>
    <mergeCell ref="AT343:BJ343"/>
    <mergeCell ref="BR343:CF343"/>
    <mergeCell ref="CR343:DF343"/>
    <mergeCell ref="DH343:DX343"/>
    <mergeCell ref="D344:R344"/>
    <mergeCell ref="AD344:AR344"/>
    <mergeCell ref="AT344:BJ344"/>
    <mergeCell ref="BR344:CF344"/>
    <mergeCell ref="CR344:DF344"/>
    <mergeCell ref="DH344:DX344"/>
    <mergeCell ref="D345:R345"/>
    <mergeCell ref="AD345:AR345"/>
    <mergeCell ref="AT345:BJ345"/>
    <mergeCell ref="BR345:CF345"/>
    <mergeCell ref="CR345:DF345"/>
    <mergeCell ref="DH345:DX345"/>
    <mergeCell ref="D346:R346"/>
    <mergeCell ref="AD346:AR346"/>
    <mergeCell ref="AT346:BJ346"/>
    <mergeCell ref="BR346:CF346"/>
    <mergeCell ref="CR346:DF346"/>
    <mergeCell ref="DH346:DX346"/>
    <mergeCell ref="D347:R347"/>
    <mergeCell ref="AD347:AR347"/>
    <mergeCell ref="AT347:BJ347"/>
    <mergeCell ref="BR347:CF347"/>
    <mergeCell ref="CR347:DF347"/>
    <mergeCell ref="DH347:DX347"/>
    <mergeCell ref="D349:R349"/>
    <mergeCell ref="AD349:AR349"/>
    <mergeCell ref="AT349:BJ349"/>
    <mergeCell ref="BR349:CF349"/>
    <mergeCell ref="CR349:DF349"/>
    <mergeCell ref="DH349:DX349"/>
    <mergeCell ref="D350:R350"/>
    <mergeCell ref="AD350:AR350"/>
    <mergeCell ref="AT350:BJ350"/>
    <mergeCell ref="BR350:CF350"/>
    <mergeCell ref="CR350:DF350"/>
    <mergeCell ref="DH350:DX350"/>
    <mergeCell ref="D351:R351"/>
    <mergeCell ref="AD351:AR351"/>
    <mergeCell ref="AT351:BJ351"/>
    <mergeCell ref="BR351:CF351"/>
    <mergeCell ref="CR351:DF351"/>
    <mergeCell ref="DH351:DX351"/>
    <mergeCell ref="D352:R352"/>
    <mergeCell ref="AD352:AR352"/>
    <mergeCell ref="AT352:BJ352"/>
    <mergeCell ref="BR352:CF352"/>
    <mergeCell ref="CR352:DF352"/>
    <mergeCell ref="DH352:DX352"/>
    <mergeCell ref="D353:R353"/>
    <mergeCell ref="AD353:AR353"/>
    <mergeCell ref="AT353:BJ353"/>
    <mergeCell ref="BR353:CF353"/>
    <mergeCell ref="CR353:DF353"/>
    <mergeCell ref="DH353:DX353"/>
    <mergeCell ref="D354:R354"/>
    <mergeCell ref="AD354:AR354"/>
    <mergeCell ref="AT354:BJ354"/>
    <mergeCell ref="BR354:CF354"/>
    <mergeCell ref="CR354:DF354"/>
    <mergeCell ref="DH354:DX354"/>
    <mergeCell ref="D355:R355"/>
    <mergeCell ref="AD355:AR355"/>
    <mergeCell ref="AT355:BJ355"/>
    <mergeCell ref="BR355:CF355"/>
    <mergeCell ref="CR355:DF355"/>
    <mergeCell ref="DH355:DX355"/>
    <mergeCell ref="D356:R356"/>
    <mergeCell ref="AD356:AR356"/>
    <mergeCell ref="AT356:BJ356"/>
    <mergeCell ref="BR356:CF356"/>
    <mergeCell ref="CR356:DF356"/>
    <mergeCell ref="DH356:DX356"/>
    <mergeCell ref="D358:R358"/>
    <mergeCell ref="AD358:AR358"/>
    <mergeCell ref="AT358:BJ358"/>
    <mergeCell ref="BR358:CF358"/>
    <mergeCell ref="CR358:DF358"/>
    <mergeCell ref="DH358:DX358"/>
    <mergeCell ref="D359:R359"/>
    <mergeCell ref="AD359:AR359"/>
    <mergeCell ref="AT359:BJ359"/>
    <mergeCell ref="BR359:CF359"/>
    <mergeCell ref="CR359:DF359"/>
    <mergeCell ref="DH359:DX359"/>
    <mergeCell ref="D360:R360"/>
    <mergeCell ref="AD360:AR360"/>
    <mergeCell ref="AT360:BJ360"/>
    <mergeCell ref="BR360:CF360"/>
    <mergeCell ref="CR360:DF360"/>
    <mergeCell ref="DH360:DX360"/>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8:K368"/>
    <mergeCell ref="BR368:BY368"/>
    <mergeCell ref="D372:K372"/>
    <mergeCell ref="BR372:BY372"/>
    <mergeCell ref="D375:F375"/>
    <mergeCell ref="BR375:BT375"/>
    <mergeCell ref="D376:K376"/>
    <mergeCell ref="BR376:BY376"/>
    <mergeCell ref="D398:R398"/>
    <mergeCell ref="AD398:AR398"/>
    <mergeCell ref="AT398:BJ398"/>
    <mergeCell ref="BR398:CF398"/>
    <mergeCell ref="CR398:DF398"/>
    <mergeCell ref="DH398:DX398"/>
    <mergeCell ref="D399:R399"/>
    <mergeCell ref="AD399:AR399"/>
    <mergeCell ref="AT399:BJ399"/>
    <mergeCell ref="BR399:CF399"/>
    <mergeCell ref="CR399:DF399"/>
    <mergeCell ref="DH399:DX399"/>
    <mergeCell ref="D400:R400"/>
    <mergeCell ref="AD400:AR400"/>
    <mergeCell ref="AT400:BJ400"/>
    <mergeCell ref="BR400:CF400"/>
    <mergeCell ref="CR400:DF400"/>
    <mergeCell ref="DH400:DX400"/>
    <mergeCell ref="D401:R401"/>
    <mergeCell ref="AD401:AR401"/>
    <mergeCell ref="AT401:BJ401"/>
    <mergeCell ref="BR401:CF401"/>
    <mergeCell ref="CR401:DF401"/>
    <mergeCell ref="DH401:DX401"/>
    <mergeCell ref="D402:R402"/>
    <mergeCell ref="AD402:AR402"/>
    <mergeCell ref="AT402:BJ402"/>
    <mergeCell ref="BR402:CF402"/>
    <mergeCell ref="CR402:DF402"/>
    <mergeCell ref="DH402:DX402"/>
    <mergeCell ref="D403:R403"/>
    <mergeCell ref="AD403:AR403"/>
    <mergeCell ref="AT403:BJ403"/>
    <mergeCell ref="BR403:CF403"/>
    <mergeCell ref="CR403:DF403"/>
    <mergeCell ref="DH403:DX403"/>
    <mergeCell ref="D404:R404"/>
    <mergeCell ref="AD404:AR404"/>
    <mergeCell ref="AT404:BJ404"/>
    <mergeCell ref="BR404:CF404"/>
    <mergeCell ref="CR404:DF404"/>
    <mergeCell ref="DH404:DX404"/>
    <mergeCell ref="D405:R405"/>
    <mergeCell ref="AD405:AR405"/>
    <mergeCell ref="AT405:BJ405"/>
    <mergeCell ref="BR405:CF405"/>
    <mergeCell ref="CR405:DF405"/>
    <mergeCell ref="DH405:DX405"/>
    <mergeCell ref="D407:R407"/>
    <mergeCell ref="AD407:AR407"/>
    <mergeCell ref="AT407:BJ407"/>
    <mergeCell ref="BR407:CF407"/>
    <mergeCell ref="CR407:DF407"/>
    <mergeCell ref="DH407:DX407"/>
    <mergeCell ref="D408:R408"/>
    <mergeCell ref="AD408:AR408"/>
    <mergeCell ref="AT408:BJ408"/>
    <mergeCell ref="BR408:CF408"/>
    <mergeCell ref="CR408:DF408"/>
    <mergeCell ref="DH408:DX408"/>
    <mergeCell ref="D409:R409"/>
    <mergeCell ref="AD409:AR409"/>
    <mergeCell ref="AT409:BJ409"/>
    <mergeCell ref="BR409:CF409"/>
    <mergeCell ref="CR409:DF409"/>
    <mergeCell ref="DH409:DX409"/>
    <mergeCell ref="D410:R410"/>
    <mergeCell ref="AD410:AR410"/>
    <mergeCell ref="AT410:BJ410"/>
    <mergeCell ref="BR410:CF410"/>
    <mergeCell ref="CR410:DF410"/>
    <mergeCell ref="DH410:DX410"/>
    <mergeCell ref="D411:R411"/>
    <mergeCell ref="AD411:AR411"/>
    <mergeCell ref="AT411:BJ411"/>
    <mergeCell ref="BR411:CF411"/>
    <mergeCell ref="CR411:DF411"/>
    <mergeCell ref="DH411:DX411"/>
    <mergeCell ref="D412:R412"/>
    <mergeCell ref="AD412:AR412"/>
    <mergeCell ref="AT412:BJ412"/>
    <mergeCell ref="BR412:CF412"/>
    <mergeCell ref="CR412:DF412"/>
    <mergeCell ref="DH412:DX412"/>
    <mergeCell ref="D413:R413"/>
    <mergeCell ref="AD413:AR413"/>
    <mergeCell ref="AT413:BJ413"/>
    <mergeCell ref="BR413:CF413"/>
    <mergeCell ref="CR413:DF413"/>
    <mergeCell ref="DH413:DX413"/>
    <mergeCell ref="D414:R414"/>
    <mergeCell ref="AD414:AR414"/>
    <mergeCell ref="AT414:BJ414"/>
    <mergeCell ref="BR414:CF414"/>
    <mergeCell ref="CR414:DF414"/>
    <mergeCell ref="DH414:DX414"/>
    <mergeCell ref="D416:R416"/>
    <mergeCell ref="AD416:AR416"/>
    <mergeCell ref="AT416:BJ416"/>
    <mergeCell ref="BR416:CF416"/>
    <mergeCell ref="CR416:DF416"/>
    <mergeCell ref="DH416:DX416"/>
    <mergeCell ref="D417:R417"/>
    <mergeCell ref="AD417:AR417"/>
    <mergeCell ref="AT417:BJ417"/>
    <mergeCell ref="BR417:CF417"/>
    <mergeCell ref="CR417:DF417"/>
    <mergeCell ref="DH417:DX417"/>
    <mergeCell ref="D418:R418"/>
    <mergeCell ref="AD418:AR418"/>
    <mergeCell ref="AT418:BJ418"/>
    <mergeCell ref="BR418:CF418"/>
    <mergeCell ref="CR418:DF418"/>
    <mergeCell ref="DH418:DX418"/>
    <mergeCell ref="D426:K426"/>
    <mergeCell ref="BR426:BY426"/>
    <mergeCell ref="D430:K430"/>
    <mergeCell ref="BR430:BY430"/>
    <mergeCell ref="D433:F433"/>
    <mergeCell ref="BR433:BT433"/>
    <mergeCell ref="D431:V432"/>
    <mergeCell ref="BR431:CJ432"/>
    <mergeCell ref="D419:R419"/>
    <mergeCell ref="AD419:AR419"/>
    <mergeCell ref="AT419:BJ419"/>
    <mergeCell ref="BR419:CF419"/>
    <mergeCell ref="CR419:DF419"/>
    <mergeCell ref="DH419:DX419"/>
    <mergeCell ref="D420:R420"/>
    <mergeCell ref="AD420:AR420"/>
    <mergeCell ref="AT420:BJ420"/>
    <mergeCell ref="BR420:CF420"/>
    <mergeCell ref="CR420:DF420"/>
    <mergeCell ref="DH420:DX420"/>
    <mergeCell ref="D421:R421"/>
    <mergeCell ref="AD421:AR421"/>
    <mergeCell ref="AT421:BJ421"/>
    <mergeCell ref="BR421:CF421"/>
    <mergeCell ref="CR421:DF421"/>
    <mergeCell ref="DH421:DX421"/>
    <mergeCell ref="D434:K434"/>
    <mergeCell ref="BR434:BY434"/>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D435:V436"/>
    <mergeCell ref="BR435:CJ436"/>
    <mergeCell ref="BE443:BL444"/>
    <mergeCell ref="DS443:DZ444"/>
    <mergeCell ref="D454:R454"/>
    <mergeCell ref="AD454:AR454"/>
    <mergeCell ref="AT454:BJ454"/>
    <mergeCell ref="BR454:CF454"/>
    <mergeCell ref="CR454:DF454"/>
    <mergeCell ref="DH454:DX454"/>
    <mergeCell ref="D455:R455"/>
    <mergeCell ref="AD455:AR455"/>
    <mergeCell ref="AT455:BJ455"/>
    <mergeCell ref="BR455:CF455"/>
    <mergeCell ref="CR455:DF455"/>
    <mergeCell ref="DH455:DX455"/>
    <mergeCell ref="D456:R456"/>
    <mergeCell ref="AD456:AR456"/>
    <mergeCell ref="AT456:BJ456"/>
    <mergeCell ref="BR456:CF456"/>
    <mergeCell ref="CR456:DF456"/>
    <mergeCell ref="DH456:DX456"/>
    <mergeCell ref="D457:R457"/>
    <mergeCell ref="AD457:AR457"/>
    <mergeCell ref="AT457:BJ457"/>
    <mergeCell ref="BR457:CF457"/>
    <mergeCell ref="CR457:DF457"/>
    <mergeCell ref="DH457:DX457"/>
    <mergeCell ref="D458:R458"/>
    <mergeCell ref="AD458:AR458"/>
    <mergeCell ref="AT458:BJ458"/>
    <mergeCell ref="BR458:CF458"/>
    <mergeCell ref="CR458:DF458"/>
    <mergeCell ref="DH458:DX458"/>
    <mergeCell ref="D460:R460"/>
    <mergeCell ref="AD460:AR460"/>
    <mergeCell ref="AT460:BJ460"/>
    <mergeCell ref="BR460:CF460"/>
    <mergeCell ref="CR460:DF460"/>
    <mergeCell ref="DH460:DX460"/>
    <mergeCell ref="D461:R461"/>
    <mergeCell ref="AD461:AR461"/>
    <mergeCell ref="AT461:BJ461"/>
    <mergeCell ref="BR461:CF461"/>
    <mergeCell ref="CR461:DF461"/>
    <mergeCell ref="DH461:DX461"/>
    <mergeCell ref="D462:R462"/>
    <mergeCell ref="AD462:AR462"/>
    <mergeCell ref="AT462:BJ462"/>
    <mergeCell ref="BR462:CF462"/>
    <mergeCell ref="CR462:DF462"/>
    <mergeCell ref="DH462:DX462"/>
    <mergeCell ref="D463:R463"/>
    <mergeCell ref="AD463:AR463"/>
    <mergeCell ref="AT463:BJ463"/>
    <mergeCell ref="BR463:CF463"/>
    <mergeCell ref="CR463:DF463"/>
    <mergeCell ref="DH463:DX463"/>
    <mergeCell ref="D464:R464"/>
    <mergeCell ref="AD464:AR464"/>
    <mergeCell ref="AT464:BJ464"/>
    <mergeCell ref="BR464:CF464"/>
    <mergeCell ref="CR464:DF464"/>
    <mergeCell ref="DH464:DX464"/>
    <mergeCell ref="D465:R465"/>
    <mergeCell ref="AD465:AR465"/>
    <mergeCell ref="AT465:BJ465"/>
    <mergeCell ref="BR465:CF465"/>
    <mergeCell ref="CR465:DF465"/>
    <mergeCell ref="DH465:DX465"/>
    <mergeCell ref="D466:R466"/>
    <mergeCell ref="AD466:AR466"/>
    <mergeCell ref="AT466:BJ466"/>
    <mergeCell ref="BR466:CF466"/>
    <mergeCell ref="CR466:DF466"/>
    <mergeCell ref="DH466:DX466"/>
    <mergeCell ref="D467:R467"/>
    <mergeCell ref="AD467:AR467"/>
    <mergeCell ref="AT467:BJ467"/>
    <mergeCell ref="BR467:CF467"/>
    <mergeCell ref="CR467:DF467"/>
    <mergeCell ref="DH467:DX467"/>
    <mergeCell ref="D469:R469"/>
    <mergeCell ref="AD469:AR469"/>
    <mergeCell ref="AT469:BJ469"/>
    <mergeCell ref="BR469:CF469"/>
    <mergeCell ref="CR469:DF469"/>
    <mergeCell ref="DH469:DX469"/>
    <mergeCell ref="D470:R470"/>
    <mergeCell ref="AD470:AR470"/>
    <mergeCell ref="AT470:BJ470"/>
    <mergeCell ref="BR470:CF470"/>
    <mergeCell ref="CR470:DF470"/>
    <mergeCell ref="DH470:DX470"/>
    <mergeCell ref="D471:R471"/>
    <mergeCell ref="AD471:AR471"/>
    <mergeCell ref="AT471:BJ471"/>
    <mergeCell ref="BR471:CF471"/>
    <mergeCell ref="CR471:DF471"/>
    <mergeCell ref="DH471:DX471"/>
    <mergeCell ref="D472:R472"/>
    <mergeCell ref="AD472:AR472"/>
    <mergeCell ref="AT472:BJ472"/>
    <mergeCell ref="BR472:CF472"/>
    <mergeCell ref="CR472:DF472"/>
    <mergeCell ref="DH472:DX472"/>
    <mergeCell ref="D473:R473"/>
    <mergeCell ref="AD473:AR473"/>
    <mergeCell ref="AT473:BJ473"/>
    <mergeCell ref="BR473:CF473"/>
    <mergeCell ref="CR473:DF473"/>
    <mergeCell ref="DH473:DX473"/>
    <mergeCell ref="D474:R474"/>
    <mergeCell ref="AD474:AR474"/>
    <mergeCell ref="AT474:BJ474"/>
    <mergeCell ref="BR474:CF474"/>
    <mergeCell ref="CR474:DF474"/>
    <mergeCell ref="DH474:DX474"/>
    <mergeCell ref="D475:R475"/>
    <mergeCell ref="AD475:AR475"/>
    <mergeCell ref="AT475:BJ475"/>
    <mergeCell ref="BR475:CF475"/>
    <mergeCell ref="CR475:DF475"/>
    <mergeCell ref="DH475:DX475"/>
    <mergeCell ref="D476:R476"/>
    <mergeCell ref="AD476:AR476"/>
    <mergeCell ref="AT476:BJ476"/>
    <mergeCell ref="BR476:CF476"/>
    <mergeCell ref="CR476:DF476"/>
    <mergeCell ref="DH476:DX476"/>
    <mergeCell ref="D479:V479"/>
    <mergeCell ref="BR479:CJ479"/>
    <mergeCell ref="D483:V483"/>
    <mergeCell ref="BR483:CJ483"/>
    <mergeCell ref="D486:F486"/>
    <mergeCell ref="BR486:BT486"/>
    <mergeCell ref="D487:V487"/>
    <mergeCell ref="BR487:CJ487"/>
    <mergeCell ref="F508:Q508"/>
    <mergeCell ref="R508:AI508"/>
    <mergeCell ref="AJ508:BI508"/>
    <mergeCell ref="BT508:CE508"/>
    <mergeCell ref="CF508:CW508"/>
    <mergeCell ref="CX508:DW508"/>
    <mergeCell ref="E536:L536"/>
    <mergeCell ref="AL536:AS536"/>
    <mergeCell ref="BS536:BZ536"/>
    <mergeCell ref="CZ536:DG536"/>
    <mergeCell ref="AC479:BK481"/>
    <mergeCell ref="CQ479:DY481"/>
    <mergeCell ref="D480:V481"/>
    <mergeCell ref="BR480:CJ481"/>
    <mergeCell ref="D484:V485"/>
    <mergeCell ref="BR484:CJ485"/>
    <mergeCell ref="AC485:BK487"/>
    <mergeCell ref="CQ485:DY487"/>
    <mergeCell ref="D488:V489"/>
    <mergeCell ref="BR488:CJ489"/>
    <mergeCell ref="D492:BK495"/>
    <mergeCell ref="BR492:DY495"/>
    <mergeCell ref="BE502:BL503"/>
    <mergeCell ref="DS502:DZ503"/>
    <mergeCell ref="E598:T598"/>
    <mergeCell ref="U598:AJ598"/>
    <mergeCell ref="AK598:AR598"/>
    <mergeCell ref="AS598:AT598"/>
    <mergeCell ref="AU598:BJ598"/>
    <mergeCell ref="BS598:CH598"/>
    <mergeCell ref="CI598:CX598"/>
    <mergeCell ref="CY598:DF598"/>
    <mergeCell ref="DG598:DH598"/>
    <mergeCell ref="DI598:DX598"/>
    <mergeCell ref="E599:T599"/>
    <mergeCell ref="U599:AJ599"/>
    <mergeCell ref="AK599:AR599"/>
    <mergeCell ref="AS599:AT599"/>
    <mergeCell ref="AU599:BJ599"/>
    <mergeCell ref="BS599:CH599"/>
    <mergeCell ref="CI599:CX599"/>
    <mergeCell ref="CY599:DF599"/>
    <mergeCell ref="DG599:DH599"/>
    <mergeCell ref="DI599:DX599"/>
    <mergeCell ref="E600:T600"/>
    <mergeCell ref="U600:AJ600"/>
    <mergeCell ref="AK600:AR600"/>
    <mergeCell ref="AS600:AT600"/>
    <mergeCell ref="AU600:BJ600"/>
    <mergeCell ref="BS600:CH600"/>
    <mergeCell ref="CI600:CX600"/>
    <mergeCell ref="CY600:DF600"/>
    <mergeCell ref="DG600:DH600"/>
    <mergeCell ref="DI600:DX600"/>
    <mergeCell ref="E601:T601"/>
    <mergeCell ref="U601:AJ601"/>
    <mergeCell ref="AK601:AR601"/>
    <mergeCell ref="AS601:AT601"/>
    <mergeCell ref="AU601:BJ601"/>
    <mergeCell ref="BS601:CH601"/>
    <mergeCell ref="CI601:CX601"/>
    <mergeCell ref="CY601:DF601"/>
    <mergeCell ref="DG601:DH601"/>
    <mergeCell ref="DI601:DX601"/>
    <mergeCell ref="E602:T602"/>
    <mergeCell ref="U602:AJ602"/>
    <mergeCell ref="AK602:AR602"/>
    <mergeCell ref="AS602:AT602"/>
    <mergeCell ref="AU602:BJ602"/>
    <mergeCell ref="BS602:CH602"/>
    <mergeCell ref="CI602:CX602"/>
    <mergeCell ref="CY602:DF602"/>
    <mergeCell ref="DG602:DH602"/>
    <mergeCell ref="DI602:DX602"/>
    <mergeCell ref="F607:M607"/>
    <mergeCell ref="BT607:CA607"/>
    <mergeCell ref="F625:BI625"/>
    <mergeCell ref="BT625:DW625"/>
    <mergeCell ref="V628:BI628"/>
    <mergeCell ref="CJ628:DW628"/>
    <mergeCell ref="V629:BI629"/>
    <mergeCell ref="CJ629:DW629"/>
    <mergeCell ref="BE617:BL618"/>
    <mergeCell ref="DS617:DZ618"/>
    <mergeCell ref="C621:BL622"/>
    <mergeCell ref="BQ621:DZ622"/>
    <mergeCell ref="F626:U627"/>
    <mergeCell ref="V626:BI627"/>
    <mergeCell ref="BT626:CI627"/>
    <mergeCell ref="CJ626:DW627"/>
    <mergeCell ref="F628:U629"/>
    <mergeCell ref="BT628:CI629"/>
    <mergeCell ref="V630:BI630"/>
    <mergeCell ref="CJ630:DW630"/>
    <mergeCell ref="V631:BI631"/>
    <mergeCell ref="CJ631:DW631"/>
    <mergeCell ref="V632:BI632"/>
    <mergeCell ref="CJ632:DW632"/>
    <mergeCell ref="V633:BI633"/>
    <mergeCell ref="CJ633:DW633"/>
    <mergeCell ref="V634:BI634"/>
    <mergeCell ref="CJ634:DW634"/>
    <mergeCell ref="V635:BI635"/>
    <mergeCell ref="CJ635:DW635"/>
    <mergeCell ref="V636:BI636"/>
    <mergeCell ref="CJ636:DW636"/>
    <mergeCell ref="V637:BI637"/>
    <mergeCell ref="CJ637:DW637"/>
    <mergeCell ref="F638:U638"/>
    <mergeCell ref="V638:BI638"/>
    <mergeCell ref="BT638:CI638"/>
    <mergeCell ref="CJ638:DW638"/>
    <mergeCell ref="F630:U633"/>
    <mergeCell ref="BT630:CI633"/>
    <mergeCell ref="F634:U635"/>
    <mergeCell ref="BT634:CI635"/>
    <mergeCell ref="F636:U637"/>
    <mergeCell ref="BT636:CI637"/>
    <mergeCell ref="F639:U639"/>
    <mergeCell ref="V639:BI639"/>
    <mergeCell ref="BT639:CI639"/>
    <mergeCell ref="CJ639:DW639"/>
    <mergeCell ref="F640:U640"/>
    <mergeCell ref="V640:BI640"/>
    <mergeCell ref="BT640:CI640"/>
    <mergeCell ref="CJ640:DW640"/>
    <mergeCell ref="F641:U641"/>
    <mergeCell ref="V641:BI641"/>
    <mergeCell ref="BT641:CI641"/>
    <mergeCell ref="CJ641:DW641"/>
    <mergeCell ref="F643:BI643"/>
    <mergeCell ref="BT643:DW643"/>
    <mergeCell ref="F644:BI644"/>
    <mergeCell ref="BT644:DW644"/>
    <mergeCell ref="F646:BI646"/>
    <mergeCell ref="BT646:DW646"/>
    <mergeCell ref="F647:BI647"/>
    <mergeCell ref="BT647:DW647"/>
    <mergeCell ref="G651:H651"/>
    <mergeCell ref="BU651:BV651"/>
    <mergeCell ref="G652:H652"/>
    <mergeCell ref="BU652:BV652"/>
    <mergeCell ref="AA653:AB653"/>
    <mergeCell ref="CO653:CP653"/>
    <mergeCell ref="J672:K672"/>
    <mergeCell ref="BX672:BY672"/>
    <mergeCell ref="J673:K673"/>
    <mergeCell ref="BX673:BY673"/>
    <mergeCell ref="BU795:CM795"/>
    <mergeCell ref="CN795:DN795"/>
    <mergeCell ref="DO795:DX795"/>
    <mergeCell ref="BU796:BZ796"/>
    <mergeCell ref="CA796:CC796"/>
    <mergeCell ref="CD796:CM796"/>
    <mergeCell ref="CN796:CS796"/>
    <mergeCell ref="CT796:CV796"/>
    <mergeCell ref="CW796:DD796"/>
    <mergeCell ref="DE796:DN796"/>
    <mergeCell ref="DO796:DX796"/>
    <mergeCell ref="BE664:BL665"/>
    <mergeCell ref="DS664:DZ665"/>
    <mergeCell ref="BE716:BL717"/>
    <mergeCell ref="DS716:DZ717"/>
    <mergeCell ref="G720:BA721"/>
    <mergeCell ref="BE720:BL721"/>
    <mergeCell ref="BU720:DO721"/>
    <mergeCell ref="DS720:DZ721"/>
    <mergeCell ref="G723:V727"/>
    <mergeCell ref="BR797:BT797"/>
    <mergeCell ref="BU797:BZ797"/>
    <mergeCell ref="CA797:CC797"/>
    <mergeCell ref="CD797:CM797"/>
    <mergeCell ref="CN797:CS797"/>
    <mergeCell ref="CT797:CV797"/>
    <mergeCell ref="CW797:DD797"/>
    <mergeCell ref="DE797:DN797"/>
    <mergeCell ref="DO797:DX797"/>
    <mergeCell ref="BR798:BT798"/>
    <mergeCell ref="BU798:BZ798"/>
    <mergeCell ref="CA798:CC798"/>
    <mergeCell ref="CD798:CM798"/>
    <mergeCell ref="CN798:CS798"/>
    <mergeCell ref="CT798:CV798"/>
    <mergeCell ref="CW798:DD798"/>
    <mergeCell ref="DE798:DN798"/>
    <mergeCell ref="DO798:DX798"/>
    <mergeCell ref="BR799:BT799"/>
    <mergeCell ref="BU799:BZ799"/>
    <mergeCell ref="CA799:CC799"/>
    <mergeCell ref="CD799:CM799"/>
    <mergeCell ref="CN799:CS799"/>
    <mergeCell ref="CT799:CV799"/>
    <mergeCell ref="CW799:DD799"/>
    <mergeCell ref="DE799:DN799"/>
    <mergeCell ref="DO799:DX799"/>
    <mergeCell ref="BR800:BT800"/>
    <mergeCell ref="BU800:BZ800"/>
    <mergeCell ref="CA800:CC800"/>
    <mergeCell ref="CD800:CM800"/>
    <mergeCell ref="CN800:CS800"/>
    <mergeCell ref="CT800:CV800"/>
    <mergeCell ref="CW800:DD800"/>
    <mergeCell ref="DE800:DN800"/>
    <mergeCell ref="DO800:DX800"/>
    <mergeCell ref="BR801:BT801"/>
    <mergeCell ref="BU801:BZ801"/>
    <mergeCell ref="CA801:CC801"/>
    <mergeCell ref="CD801:CM801"/>
    <mergeCell ref="CN801:CS801"/>
    <mergeCell ref="CT801:CV801"/>
    <mergeCell ref="CW801:DD801"/>
    <mergeCell ref="DE801:DN801"/>
    <mergeCell ref="DO801:DX801"/>
    <mergeCell ref="BR802:BT802"/>
    <mergeCell ref="BU802:BZ802"/>
    <mergeCell ref="CA802:CC802"/>
    <mergeCell ref="CD802:CM802"/>
    <mergeCell ref="CN802:CS802"/>
    <mergeCell ref="CT802:CV802"/>
    <mergeCell ref="CW802:DD802"/>
    <mergeCell ref="DE802:DN802"/>
    <mergeCell ref="DO802:DX802"/>
    <mergeCell ref="BR803:BT803"/>
    <mergeCell ref="BU803:BZ803"/>
    <mergeCell ref="CA803:CC803"/>
    <mergeCell ref="CD803:CM803"/>
    <mergeCell ref="CN803:CS803"/>
    <mergeCell ref="CT803:CV803"/>
    <mergeCell ref="CW803:DD803"/>
    <mergeCell ref="DE803:DN803"/>
    <mergeCell ref="DO803:DX803"/>
    <mergeCell ref="BR804:BT804"/>
    <mergeCell ref="BU804:BZ804"/>
    <mergeCell ref="CA804:CC804"/>
    <mergeCell ref="CD804:CM804"/>
    <mergeCell ref="CN804:CS804"/>
    <mergeCell ref="CT804:CV804"/>
    <mergeCell ref="CW804:DD804"/>
    <mergeCell ref="DE804:DN804"/>
    <mergeCell ref="DO804:DX804"/>
    <mergeCell ref="BR805:BT805"/>
    <mergeCell ref="BU805:BZ805"/>
    <mergeCell ref="CA805:CC805"/>
    <mergeCell ref="CD805:CM805"/>
    <mergeCell ref="CN805:CS805"/>
    <mergeCell ref="CT805:CV805"/>
    <mergeCell ref="CW805:DD805"/>
    <mergeCell ref="DE805:DN805"/>
    <mergeCell ref="DO805:DX805"/>
    <mergeCell ref="BR806:BT806"/>
    <mergeCell ref="BU806:BZ806"/>
    <mergeCell ref="CA806:CC806"/>
    <mergeCell ref="CD806:CM806"/>
    <mergeCell ref="CN806:CS806"/>
    <mergeCell ref="CT806:CV806"/>
    <mergeCell ref="CW806:DD806"/>
    <mergeCell ref="DE806:DN806"/>
    <mergeCell ref="DO806:DX806"/>
    <mergeCell ref="BR807:BT807"/>
    <mergeCell ref="BU807:BZ807"/>
    <mergeCell ref="CA807:CC807"/>
    <mergeCell ref="CD807:CM807"/>
    <mergeCell ref="CN807:CS807"/>
    <mergeCell ref="CT807:CV807"/>
    <mergeCell ref="CW807:DD807"/>
    <mergeCell ref="DE807:DN807"/>
    <mergeCell ref="DO807:DX807"/>
    <mergeCell ref="BR808:BT808"/>
    <mergeCell ref="BU808:BZ808"/>
    <mergeCell ref="CA808:CC808"/>
    <mergeCell ref="CD808:CM808"/>
    <mergeCell ref="CN808:CS808"/>
    <mergeCell ref="CT808:CV808"/>
    <mergeCell ref="CW808:DD808"/>
    <mergeCell ref="DE808:DN808"/>
    <mergeCell ref="DO808:DX808"/>
    <mergeCell ref="BR809:BT809"/>
    <mergeCell ref="BU809:BZ809"/>
    <mergeCell ref="CA809:CC809"/>
    <mergeCell ref="CD809:CM809"/>
    <mergeCell ref="CN809:CS809"/>
    <mergeCell ref="CT809:CV809"/>
    <mergeCell ref="CW809:DD809"/>
    <mergeCell ref="DE809:DN809"/>
    <mergeCell ref="DO809:DX809"/>
    <mergeCell ref="BR810:BT810"/>
    <mergeCell ref="BU810:BZ810"/>
    <mergeCell ref="CA810:CC810"/>
    <mergeCell ref="CD810:CM810"/>
    <mergeCell ref="CN810:CS810"/>
    <mergeCell ref="CT810:CV810"/>
    <mergeCell ref="CW810:DD810"/>
    <mergeCell ref="DE810:DN810"/>
    <mergeCell ref="DO810:DX810"/>
    <mergeCell ref="BR811:BT811"/>
    <mergeCell ref="BU811:BZ811"/>
    <mergeCell ref="CA811:CC811"/>
    <mergeCell ref="CD811:CM811"/>
    <mergeCell ref="CN811:CS811"/>
    <mergeCell ref="CT811:CV811"/>
    <mergeCell ref="CW811:DD811"/>
    <mergeCell ref="DE811:DN811"/>
    <mergeCell ref="DO811:DX811"/>
    <mergeCell ref="BR812:BT812"/>
    <mergeCell ref="BU812:BZ812"/>
    <mergeCell ref="CA812:CC812"/>
    <mergeCell ref="CD812:CM812"/>
    <mergeCell ref="CN812:CS812"/>
    <mergeCell ref="CT812:CV812"/>
    <mergeCell ref="CW812:DD812"/>
    <mergeCell ref="DE812:DN812"/>
    <mergeCell ref="DO812:DX812"/>
    <mergeCell ref="BR813:BT813"/>
    <mergeCell ref="BU813:BZ813"/>
    <mergeCell ref="CA813:CC813"/>
    <mergeCell ref="CD813:CM813"/>
    <mergeCell ref="CN813:CS813"/>
    <mergeCell ref="CT813:CV813"/>
    <mergeCell ref="CW813:DD813"/>
    <mergeCell ref="DE813:DN813"/>
    <mergeCell ref="DO813:DX813"/>
    <mergeCell ref="BR814:BT814"/>
    <mergeCell ref="BU814:BZ814"/>
    <mergeCell ref="CA814:CC814"/>
    <mergeCell ref="CD814:CM814"/>
    <mergeCell ref="CN814:CS814"/>
    <mergeCell ref="CT814:CV814"/>
    <mergeCell ref="CW814:DD814"/>
    <mergeCell ref="DE814:DN814"/>
    <mergeCell ref="DO814:DX814"/>
    <mergeCell ref="BR815:BT815"/>
    <mergeCell ref="BU815:BZ815"/>
    <mergeCell ref="CA815:CC815"/>
    <mergeCell ref="CD815:CM815"/>
    <mergeCell ref="CN815:CS815"/>
    <mergeCell ref="CT815:CV815"/>
    <mergeCell ref="CW815:DD815"/>
    <mergeCell ref="DE815:DN815"/>
    <mergeCell ref="DO815:DX815"/>
    <mergeCell ref="BR816:BT816"/>
    <mergeCell ref="BU816:BZ816"/>
    <mergeCell ref="CA816:CC816"/>
    <mergeCell ref="CD816:CM816"/>
    <mergeCell ref="CN816:CS816"/>
    <mergeCell ref="CT816:CV816"/>
    <mergeCell ref="CW816:DD816"/>
    <mergeCell ref="DE816:DN816"/>
    <mergeCell ref="DO816:DX816"/>
    <mergeCell ref="BR817:BT817"/>
    <mergeCell ref="BU817:BZ817"/>
    <mergeCell ref="CA817:CC817"/>
    <mergeCell ref="CD817:CM817"/>
    <mergeCell ref="CN817:CS817"/>
    <mergeCell ref="CT817:CV817"/>
    <mergeCell ref="CW817:DD817"/>
    <mergeCell ref="DE817:DN817"/>
    <mergeCell ref="DO817:DX817"/>
    <mergeCell ref="BR818:BT818"/>
    <mergeCell ref="BU818:BZ818"/>
    <mergeCell ref="CA818:CC818"/>
    <mergeCell ref="CD818:CM818"/>
    <mergeCell ref="CN818:CS818"/>
    <mergeCell ref="CT818:CV818"/>
    <mergeCell ref="CW818:DD818"/>
    <mergeCell ref="DE818:DN818"/>
    <mergeCell ref="DO818:DX818"/>
    <mergeCell ref="BR819:BT819"/>
    <mergeCell ref="BU819:BZ819"/>
    <mergeCell ref="CA819:CC819"/>
    <mergeCell ref="CD819:CM819"/>
    <mergeCell ref="CN819:CS819"/>
    <mergeCell ref="CT819:CV819"/>
    <mergeCell ref="CW819:DD819"/>
    <mergeCell ref="DE819:DN819"/>
    <mergeCell ref="DO819:DX819"/>
    <mergeCell ref="BR820:BT820"/>
    <mergeCell ref="BU820:BZ820"/>
    <mergeCell ref="CA820:CC820"/>
    <mergeCell ref="CD820:CM820"/>
    <mergeCell ref="CN820:CS820"/>
    <mergeCell ref="CT820:CV820"/>
    <mergeCell ref="CW820:DD820"/>
    <mergeCell ref="DE820:DN820"/>
    <mergeCell ref="DO820:DX820"/>
    <mergeCell ref="BR821:BT821"/>
    <mergeCell ref="BU821:BZ821"/>
    <mergeCell ref="CA821:CC821"/>
    <mergeCell ref="CD821:CM821"/>
    <mergeCell ref="CN821:CS821"/>
    <mergeCell ref="CT821:CV821"/>
    <mergeCell ref="CW821:DD821"/>
    <mergeCell ref="DE821:DN821"/>
    <mergeCell ref="DO821:DX821"/>
    <mergeCell ref="BR822:BT822"/>
    <mergeCell ref="BU822:BZ822"/>
    <mergeCell ref="CA822:CC822"/>
    <mergeCell ref="CD822:CM822"/>
    <mergeCell ref="CN822:CS822"/>
    <mergeCell ref="CT822:CV822"/>
    <mergeCell ref="CW822:DD822"/>
    <mergeCell ref="DE822:DN822"/>
    <mergeCell ref="DO822:DX822"/>
    <mergeCell ref="BR823:BT823"/>
    <mergeCell ref="BU823:BZ823"/>
    <mergeCell ref="CA823:CC823"/>
    <mergeCell ref="CD823:CM823"/>
    <mergeCell ref="CN823:CS823"/>
    <mergeCell ref="CT823:CV823"/>
    <mergeCell ref="CW823:DD823"/>
    <mergeCell ref="DE823:DN823"/>
    <mergeCell ref="DO823:DX823"/>
    <mergeCell ref="BR824:BT824"/>
    <mergeCell ref="BU824:BZ824"/>
    <mergeCell ref="CA824:CC824"/>
    <mergeCell ref="CD824:CM824"/>
    <mergeCell ref="CN824:CS824"/>
    <mergeCell ref="CT824:CV824"/>
    <mergeCell ref="CW824:DD824"/>
    <mergeCell ref="DE824:DN824"/>
    <mergeCell ref="DO824:DX824"/>
    <mergeCell ref="BR825:BT825"/>
    <mergeCell ref="BU825:BZ825"/>
    <mergeCell ref="CA825:CC825"/>
    <mergeCell ref="CD825:CM825"/>
    <mergeCell ref="CN825:CS825"/>
    <mergeCell ref="CT825:CV825"/>
    <mergeCell ref="CW825:DD825"/>
    <mergeCell ref="DE825:DN825"/>
    <mergeCell ref="DO825:DX825"/>
    <mergeCell ref="BR826:BT826"/>
    <mergeCell ref="BU826:BZ826"/>
    <mergeCell ref="CA826:CC826"/>
    <mergeCell ref="CD826:CM826"/>
    <mergeCell ref="CN826:CS826"/>
    <mergeCell ref="CT826:CV826"/>
    <mergeCell ref="CW826:DD826"/>
    <mergeCell ref="DE826:DN826"/>
    <mergeCell ref="DO826:DX826"/>
    <mergeCell ref="BR827:BT827"/>
    <mergeCell ref="BU827:BZ827"/>
    <mergeCell ref="CA827:CC827"/>
    <mergeCell ref="CD827:CM827"/>
    <mergeCell ref="CN827:CS827"/>
    <mergeCell ref="CT827:CV827"/>
    <mergeCell ref="CW827:DD827"/>
    <mergeCell ref="DE827:DN827"/>
    <mergeCell ref="DO827:DX827"/>
    <mergeCell ref="BR828:BT828"/>
    <mergeCell ref="BU828:BZ828"/>
    <mergeCell ref="CA828:CC828"/>
    <mergeCell ref="CD828:CM828"/>
    <mergeCell ref="CN828:CS828"/>
    <mergeCell ref="CT828:CV828"/>
    <mergeCell ref="CW828:DD828"/>
    <mergeCell ref="DE828:DN828"/>
    <mergeCell ref="DO828:DX828"/>
    <mergeCell ref="BR829:BT829"/>
    <mergeCell ref="BU829:BZ829"/>
    <mergeCell ref="CA829:CC829"/>
    <mergeCell ref="CD829:CM829"/>
    <mergeCell ref="CN829:CS829"/>
    <mergeCell ref="CT829:CV829"/>
    <mergeCell ref="CW829:DD829"/>
    <mergeCell ref="DE829:DN829"/>
    <mergeCell ref="DO829:DX829"/>
    <mergeCell ref="BR830:BT830"/>
    <mergeCell ref="BU830:BZ830"/>
    <mergeCell ref="CA830:CC830"/>
    <mergeCell ref="CD830:CM830"/>
    <mergeCell ref="CN830:CS830"/>
    <mergeCell ref="CT830:CV830"/>
    <mergeCell ref="CW830:DD830"/>
    <mergeCell ref="DE830:DN830"/>
    <mergeCell ref="DO830:DX830"/>
    <mergeCell ref="BR831:BT831"/>
    <mergeCell ref="BU831:BZ831"/>
    <mergeCell ref="CA831:CC831"/>
    <mergeCell ref="CD831:CM831"/>
    <mergeCell ref="CN831:CS831"/>
    <mergeCell ref="CT831:CV831"/>
    <mergeCell ref="CW831:DD831"/>
    <mergeCell ref="DE831:DN831"/>
    <mergeCell ref="DO831:DX831"/>
    <mergeCell ref="BR832:BT832"/>
    <mergeCell ref="BU832:BZ832"/>
    <mergeCell ref="CA832:CC832"/>
    <mergeCell ref="CD832:CM832"/>
    <mergeCell ref="CN832:CS832"/>
    <mergeCell ref="CT832:CV832"/>
    <mergeCell ref="CW832:DD832"/>
    <mergeCell ref="DE832:DN832"/>
    <mergeCell ref="DO832:DX832"/>
    <mergeCell ref="BR833:BT833"/>
    <mergeCell ref="BU833:BZ833"/>
    <mergeCell ref="CA833:CC833"/>
    <mergeCell ref="CD833:CM833"/>
    <mergeCell ref="CN833:CS833"/>
    <mergeCell ref="CT833:CV833"/>
    <mergeCell ref="CW833:DD833"/>
    <mergeCell ref="DE833:DN833"/>
    <mergeCell ref="DO833:DX833"/>
    <mergeCell ref="BR834:BT834"/>
    <mergeCell ref="BU834:BZ834"/>
    <mergeCell ref="CA834:CC834"/>
    <mergeCell ref="CD834:CM834"/>
    <mergeCell ref="CN834:CS834"/>
    <mergeCell ref="CT834:CV834"/>
    <mergeCell ref="CW834:DD834"/>
    <mergeCell ref="DE834:DN834"/>
    <mergeCell ref="DO834:DX834"/>
    <mergeCell ref="BR835:BT835"/>
    <mergeCell ref="BU835:BZ835"/>
    <mergeCell ref="CA835:CC835"/>
    <mergeCell ref="CD835:CM835"/>
    <mergeCell ref="CN835:CS835"/>
    <mergeCell ref="CT835:CV835"/>
    <mergeCell ref="CW835:DD835"/>
    <mergeCell ref="DE835:DN835"/>
    <mergeCell ref="DO835:DX835"/>
    <mergeCell ref="BR836:BT836"/>
    <mergeCell ref="BU836:BZ836"/>
    <mergeCell ref="CA836:CC836"/>
    <mergeCell ref="CD836:CM836"/>
    <mergeCell ref="CN836:CS836"/>
    <mergeCell ref="CT836:CV836"/>
    <mergeCell ref="CW836:DD836"/>
    <mergeCell ref="DE836:DN836"/>
    <mergeCell ref="DO836:DX836"/>
    <mergeCell ref="BR837:BT837"/>
    <mergeCell ref="BU837:BZ837"/>
    <mergeCell ref="CA837:CC837"/>
    <mergeCell ref="CD837:CM837"/>
    <mergeCell ref="CN837:CS837"/>
    <mergeCell ref="CT837:CV837"/>
    <mergeCell ref="CW837:DD837"/>
    <mergeCell ref="DE837:DN837"/>
    <mergeCell ref="DO837:DX837"/>
    <mergeCell ref="BR838:BT838"/>
    <mergeCell ref="BU838:BZ838"/>
    <mergeCell ref="CA838:CC838"/>
    <mergeCell ref="CD838:CM838"/>
    <mergeCell ref="CN838:CS838"/>
    <mergeCell ref="CT838:CV838"/>
    <mergeCell ref="CW838:DD838"/>
    <mergeCell ref="DE838:DN838"/>
    <mergeCell ref="DO838:DX838"/>
    <mergeCell ref="DO842:DX842"/>
    <mergeCell ref="BR839:BT839"/>
    <mergeCell ref="BU839:BZ839"/>
    <mergeCell ref="CA839:CC839"/>
    <mergeCell ref="CD839:CM839"/>
    <mergeCell ref="CN839:CS839"/>
    <mergeCell ref="CT839:CV839"/>
    <mergeCell ref="CW839:DD839"/>
    <mergeCell ref="DE839:DN839"/>
    <mergeCell ref="DO839:DX839"/>
    <mergeCell ref="BR840:BT840"/>
    <mergeCell ref="BU840:BZ840"/>
    <mergeCell ref="CA840:CC840"/>
    <mergeCell ref="CD840:CM840"/>
    <mergeCell ref="CN840:CS840"/>
    <mergeCell ref="CT840:CV840"/>
    <mergeCell ref="CW840:DD840"/>
    <mergeCell ref="DE840:DN840"/>
    <mergeCell ref="DO840:DX840"/>
    <mergeCell ref="CD843:CM843"/>
    <mergeCell ref="CN843:CS843"/>
    <mergeCell ref="CT843:CV843"/>
    <mergeCell ref="CW843:DD843"/>
    <mergeCell ref="DE843:DN843"/>
    <mergeCell ref="DO843:DX843"/>
    <mergeCell ref="BR844:BT844"/>
    <mergeCell ref="BU844:BZ844"/>
    <mergeCell ref="CA844:CC844"/>
    <mergeCell ref="CD844:CM844"/>
    <mergeCell ref="CN844:CS844"/>
    <mergeCell ref="CT844:CV844"/>
    <mergeCell ref="CW844:DD844"/>
    <mergeCell ref="DE844:DN844"/>
    <mergeCell ref="DO844:DX844"/>
    <mergeCell ref="BR841:BT841"/>
    <mergeCell ref="BU841:BZ841"/>
    <mergeCell ref="CA841:CC841"/>
    <mergeCell ref="CD841:CM841"/>
    <mergeCell ref="CN841:CS841"/>
    <mergeCell ref="CT841:CV841"/>
    <mergeCell ref="CW841:DD841"/>
    <mergeCell ref="DE841:DN841"/>
    <mergeCell ref="DO841:DX841"/>
    <mergeCell ref="BR842:BT842"/>
    <mergeCell ref="BU842:BZ842"/>
    <mergeCell ref="CA842:CC842"/>
    <mergeCell ref="CD842:CM842"/>
    <mergeCell ref="CN842:CS842"/>
    <mergeCell ref="CT842:CV842"/>
    <mergeCell ref="CW842:DD842"/>
    <mergeCell ref="DE842:DN842"/>
    <mergeCell ref="BV868:CE868"/>
    <mergeCell ref="CI868:CR868"/>
    <mergeCell ref="CV868:DE868"/>
    <mergeCell ref="DI868:DR868"/>
    <mergeCell ref="BV872:CE872"/>
    <mergeCell ref="CI872:CR872"/>
    <mergeCell ref="CV872:DE872"/>
    <mergeCell ref="DI872:DR872"/>
    <mergeCell ref="BV870:CE871"/>
    <mergeCell ref="CI870:CR871"/>
    <mergeCell ref="CV870:DE871"/>
    <mergeCell ref="DI870:DR871"/>
    <mergeCell ref="CP902:DI902"/>
    <mergeCell ref="CP903:CY903"/>
    <mergeCell ref="CZ903:DI903"/>
    <mergeCell ref="BR904:BY904"/>
    <mergeCell ref="BZ904:CG904"/>
    <mergeCell ref="CH904:CO904"/>
    <mergeCell ref="CP904:CY904"/>
    <mergeCell ref="CZ904:DI904"/>
    <mergeCell ref="DJ904:DQ904"/>
    <mergeCell ref="DR904:DY904"/>
    <mergeCell ref="BR905:BY905"/>
    <mergeCell ref="BZ905:CG905"/>
    <mergeCell ref="CH905:CO905"/>
    <mergeCell ref="CP905:CY905"/>
    <mergeCell ref="CZ905:DI905"/>
    <mergeCell ref="DJ905:DQ905"/>
    <mergeCell ref="DR905:DY905"/>
    <mergeCell ref="BR906:BY906"/>
    <mergeCell ref="BZ906:CG906"/>
    <mergeCell ref="CH906:CO906"/>
    <mergeCell ref="CP906:CY906"/>
    <mergeCell ref="CZ906:DI906"/>
    <mergeCell ref="DJ906:DQ906"/>
    <mergeCell ref="DR906:DY906"/>
    <mergeCell ref="BR907:BY907"/>
    <mergeCell ref="BZ907:CG907"/>
    <mergeCell ref="CH907:CO907"/>
    <mergeCell ref="CP907:CY907"/>
    <mergeCell ref="CZ907:DI907"/>
    <mergeCell ref="DJ907:DQ907"/>
    <mergeCell ref="DR907:DY907"/>
    <mergeCell ref="BR908:BY908"/>
    <mergeCell ref="BZ908:CG908"/>
    <mergeCell ref="CH908:CO908"/>
    <mergeCell ref="CP908:CY908"/>
    <mergeCell ref="CZ908:DI908"/>
    <mergeCell ref="DJ908:DQ908"/>
    <mergeCell ref="DR908:DY908"/>
    <mergeCell ref="BR909:BY909"/>
    <mergeCell ref="BZ909:CG909"/>
    <mergeCell ref="CH909:CO909"/>
    <mergeCell ref="CP909:CY909"/>
    <mergeCell ref="CZ909:DI909"/>
    <mergeCell ref="DJ909:DQ909"/>
    <mergeCell ref="DR909:DY909"/>
    <mergeCell ref="BR910:BY910"/>
    <mergeCell ref="BZ910:CG910"/>
    <mergeCell ref="CH910:CO910"/>
    <mergeCell ref="CP910:CY910"/>
    <mergeCell ref="CZ910:DI910"/>
    <mergeCell ref="DJ910:DQ910"/>
    <mergeCell ref="DR910:DY910"/>
    <mergeCell ref="BR911:BY911"/>
    <mergeCell ref="BZ911:CG911"/>
    <mergeCell ref="CH911:CO911"/>
    <mergeCell ref="CP911:CY911"/>
    <mergeCell ref="CZ911:DI911"/>
    <mergeCell ref="DJ911:DQ911"/>
    <mergeCell ref="DR911:DY911"/>
    <mergeCell ref="BR912:BY912"/>
    <mergeCell ref="BZ912:CG912"/>
    <mergeCell ref="CH912:CO912"/>
    <mergeCell ref="CP912:CY912"/>
    <mergeCell ref="CZ912:DI912"/>
    <mergeCell ref="DJ912:DQ912"/>
    <mergeCell ref="DR912:DY912"/>
    <mergeCell ref="BR913:BY913"/>
    <mergeCell ref="BZ913:CG913"/>
    <mergeCell ref="CH913:CO913"/>
    <mergeCell ref="CP913:CY913"/>
    <mergeCell ref="CZ913:DI913"/>
    <mergeCell ref="DJ913:DQ913"/>
    <mergeCell ref="DR913:DY913"/>
    <mergeCell ref="BR914:BY914"/>
    <mergeCell ref="BZ914:CG914"/>
    <mergeCell ref="CH914:CO914"/>
    <mergeCell ref="CP914:CY914"/>
    <mergeCell ref="CZ914:DI914"/>
    <mergeCell ref="DJ914:DQ914"/>
    <mergeCell ref="DR914:DY914"/>
    <mergeCell ref="BR915:BY915"/>
    <mergeCell ref="BZ915:CG915"/>
    <mergeCell ref="CH915:CO915"/>
    <mergeCell ref="CP915:CY915"/>
    <mergeCell ref="CZ915:DI915"/>
    <mergeCell ref="DJ915:DQ915"/>
    <mergeCell ref="DR915:DY915"/>
    <mergeCell ref="BR916:BY916"/>
    <mergeCell ref="BZ916:CG916"/>
    <mergeCell ref="CH916:CO916"/>
    <mergeCell ref="CP916:CY916"/>
    <mergeCell ref="CZ916:DI916"/>
    <mergeCell ref="DJ916:DQ916"/>
    <mergeCell ref="DR916:DY916"/>
    <mergeCell ref="BR917:BY917"/>
    <mergeCell ref="BZ917:CG917"/>
    <mergeCell ref="CH917:CO917"/>
    <mergeCell ref="CP917:CY917"/>
    <mergeCell ref="CZ917:DI917"/>
    <mergeCell ref="DJ917:DQ917"/>
    <mergeCell ref="DR917:DY917"/>
    <mergeCell ref="BR918:BY918"/>
    <mergeCell ref="BZ918:CG918"/>
    <mergeCell ref="CH918:CO918"/>
    <mergeCell ref="CP918:CY918"/>
    <mergeCell ref="CZ918:DI918"/>
    <mergeCell ref="DJ918:DQ918"/>
    <mergeCell ref="DR918:DY918"/>
    <mergeCell ref="BR919:BY919"/>
    <mergeCell ref="BZ919:CG919"/>
    <mergeCell ref="CH919:CO919"/>
    <mergeCell ref="CP919:CY919"/>
    <mergeCell ref="CZ919:DI919"/>
    <mergeCell ref="DJ919:DQ919"/>
    <mergeCell ref="DR919:DY919"/>
    <mergeCell ref="BR920:BY920"/>
    <mergeCell ref="BZ920:CG920"/>
    <mergeCell ref="CH920:CO920"/>
    <mergeCell ref="CP920:CY920"/>
    <mergeCell ref="CZ920:DI920"/>
    <mergeCell ref="DJ920:DQ920"/>
    <mergeCell ref="DR920:DY920"/>
    <mergeCell ref="BR921:BY921"/>
    <mergeCell ref="BZ921:CG921"/>
    <mergeCell ref="CH921:CO921"/>
    <mergeCell ref="CP921:CY921"/>
    <mergeCell ref="CZ921:DI921"/>
    <mergeCell ref="DJ921:DQ921"/>
    <mergeCell ref="DR921:DY921"/>
    <mergeCell ref="BR922:BY922"/>
    <mergeCell ref="BZ922:CG922"/>
    <mergeCell ref="CH922:CO922"/>
    <mergeCell ref="CP922:CY922"/>
    <mergeCell ref="CZ922:DI922"/>
    <mergeCell ref="DJ922:DQ922"/>
    <mergeCell ref="DR922:DY922"/>
    <mergeCell ref="BR923:BY923"/>
    <mergeCell ref="BZ923:CG923"/>
    <mergeCell ref="CH923:CO923"/>
    <mergeCell ref="CP923:CY923"/>
    <mergeCell ref="CZ923:DI923"/>
    <mergeCell ref="DJ923:DQ923"/>
    <mergeCell ref="DR923:DY923"/>
    <mergeCell ref="BR924:BY924"/>
    <mergeCell ref="BZ924:CG924"/>
    <mergeCell ref="CH924:CO924"/>
    <mergeCell ref="CP924:CY924"/>
    <mergeCell ref="CZ924:DI924"/>
    <mergeCell ref="DJ924:DQ924"/>
    <mergeCell ref="DR924:DY924"/>
    <mergeCell ref="BR925:BY925"/>
    <mergeCell ref="BZ925:CG925"/>
    <mergeCell ref="CH925:CO925"/>
    <mergeCell ref="CP925:CY925"/>
    <mergeCell ref="CZ925:DI925"/>
    <mergeCell ref="DJ925:DQ925"/>
    <mergeCell ref="DR925:DY925"/>
    <mergeCell ref="BR926:BY926"/>
    <mergeCell ref="BZ926:CG926"/>
    <mergeCell ref="CH926:CO926"/>
    <mergeCell ref="CP926:CY926"/>
    <mergeCell ref="CZ926:DI926"/>
    <mergeCell ref="DJ926:DQ926"/>
    <mergeCell ref="DR926:DY926"/>
    <mergeCell ref="BR927:BY927"/>
    <mergeCell ref="BZ927:CG927"/>
    <mergeCell ref="CH927:CO927"/>
    <mergeCell ref="CP927:CY927"/>
    <mergeCell ref="CZ927:DI927"/>
    <mergeCell ref="DJ927:DQ927"/>
    <mergeCell ref="DR927:DY927"/>
    <mergeCell ref="BR928:BY928"/>
    <mergeCell ref="BZ928:CG928"/>
    <mergeCell ref="CH928:CO928"/>
    <mergeCell ref="CP928:CY928"/>
    <mergeCell ref="CZ928:DI928"/>
    <mergeCell ref="DJ928:DQ928"/>
    <mergeCell ref="DR928:DY928"/>
    <mergeCell ref="BR929:BY929"/>
    <mergeCell ref="BZ929:CG929"/>
    <mergeCell ref="CH929:CO929"/>
    <mergeCell ref="CP929:CY929"/>
    <mergeCell ref="CZ929:DI929"/>
    <mergeCell ref="DJ929:DQ929"/>
    <mergeCell ref="DR929:DY929"/>
    <mergeCell ref="N943:W943"/>
    <mergeCell ref="AG943:AP943"/>
    <mergeCell ref="CB943:CK943"/>
    <mergeCell ref="CU943:DD943"/>
    <mergeCell ref="BR930:BY930"/>
    <mergeCell ref="BZ930:CG930"/>
    <mergeCell ref="CH930:CO930"/>
    <mergeCell ref="CP930:CY930"/>
    <mergeCell ref="CZ930:DI930"/>
    <mergeCell ref="DJ930:DQ930"/>
    <mergeCell ref="DR930:DY930"/>
    <mergeCell ref="BR931:BY931"/>
    <mergeCell ref="BZ931:CG931"/>
    <mergeCell ref="CH931:CO931"/>
    <mergeCell ref="CP931:CY931"/>
    <mergeCell ref="CZ931:DI931"/>
    <mergeCell ref="DJ931:DQ931"/>
    <mergeCell ref="DR931:DY931"/>
    <mergeCell ref="BR932:BY932"/>
    <mergeCell ref="BZ932:CG932"/>
    <mergeCell ref="CH932:CO932"/>
    <mergeCell ref="CP932:CY932"/>
    <mergeCell ref="CZ932:DI932"/>
    <mergeCell ref="DJ932:DQ932"/>
    <mergeCell ref="DR932:DY932"/>
    <mergeCell ref="Q948:T948"/>
    <mergeCell ref="U948:V948"/>
    <mergeCell ref="W948:AF948"/>
    <mergeCell ref="AL948:AM948"/>
    <mergeCell ref="CE948:CH948"/>
    <mergeCell ref="CI948:CJ948"/>
    <mergeCell ref="CK948:CT948"/>
    <mergeCell ref="CZ948:DA948"/>
    <mergeCell ref="Q949:T949"/>
    <mergeCell ref="U949:V949"/>
    <mergeCell ref="W949:X949"/>
    <mergeCell ref="AL949:AM949"/>
    <mergeCell ref="CE949:CH949"/>
    <mergeCell ref="CI949:CJ949"/>
    <mergeCell ref="CK949:CL949"/>
    <mergeCell ref="CZ949:DA949"/>
    <mergeCell ref="Q950:T950"/>
    <mergeCell ref="U950:AF950"/>
    <mergeCell ref="AL950:AM950"/>
    <mergeCell ref="CE950:CH950"/>
    <mergeCell ref="CI950:CT950"/>
    <mergeCell ref="CZ950:DA950"/>
    <mergeCell ref="Q951:T951"/>
    <mergeCell ref="U951:AF951"/>
    <mergeCell ref="AL951:AM951"/>
    <mergeCell ref="CE951:CH951"/>
    <mergeCell ref="CI951:CT951"/>
    <mergeCell ref="CZ951:DA951"/>
    <mergeCell ref="Q957:T957"/>
    <mergeCell ref="U957:V957"/>
    <mergeCell ref="W957:AF957"/>
    <mergeCell ref="AL957:AM957"/>
    <mergeCell ref="CE957:CH957"/>
    <mergeCell ref="CI957:CJ957"/>
    <mergeCell ref="CK957:CT957"/>
    <mergeCell ref="CZ957:DA957"/>
    <mergeCell ref="Q958:T958"/>
    <mergeCell ref="U958:V958"/>
    <mergeCell ref="W958:X958"/>
    <mergeCell ref="AL958:AM958"/>
    <mergeCell ref="CE958:CH958"/>
    <mergeCell ref="CI958:CJ958"/>
    <mergeCell ref="CK958:CL958"/>
    <mergeCell ref="CZ958:DA958"/>
    <mergeCell ref="Q954:AJ955"/>
    <mergeCell ref="AK954:BH955"/>
    <mergeCell ref="CE954:CX955"/>
    <mergeCell ref="CY954:DV955"/>
    <mergeCell ref="Q959:T959"/>
    <mergeCell ref="U959:AF959"/>
    <mergeCell ref="CE959:CH959"/>
    <mergeCell ref="CI959:CT959"/>
    <mergeCell ref="Q960:T960"/>
    <mergeCell ref="U960:AF960"/>
    <mergeCell ref="CE960:CH960"/>
    <mergeCell ref="CI960:CT960"/>
    <mergeCell ref="E994:BJ994"/>
    <mergeCell ref="BS994:DX994"/>
    <mergeCell ref="E995:BJ995"/>
    <mergeCell ref="BS995:DX995"/>
    <mergeCell ref="E996:BJ996"/>
    <mergeCell ref="BS996:DX996"/>
    <mergeCell ref="E997:BJ997"/>
    <mergeCell ref="BS997:DX997"/>
    <mergeCell ref="E998:BJ998"/>
    <mergeCell ref="BS998:DX998"/>
    <mergeCell ref="BE990:BL991"/>
    <mergeCell ref="DS990:DZ991"/>
    <mergeCell ref="E999:BJ999"/>
    <mergeCell ref="BS999:DX999"/>
    <mergeCell ref="E1000:BJ1000"/>
    <mergeCell ref="BS1000:DX1000"/>
    <mergeCell ref="E1001:BJ1001"/>
    <mergeCell ref="BS1001:DX1001"/>
    <mergeCell ref="E1002:BJ1002"/>
    <mergeCell ref="BS1002:DX1002"/>
    <mergeCell ref="E1003:BJ1003"/>
    <mergeCell ref="BS1003:DX1003"/>
    <mergeCell ref="E1005:BJ1005"/>
    <mergeCell ref="BS1005:DX1005"/>
    <mergeCell ref="E1006:BJ1006"/>
    <mergeCell ref="BS1006:DX1006"/>
    <mergeCell ref="E1007:BJ1007"/>
    <mergeCell ref="BS1007:DX1007"/>
    <mergeCell ref="E1008:BJ1008"/>
    <mergeCell ref="BS1008:DX1008"/>
    <mergeCell ref="E1010:BJ1010"/>
    <mergeCell ref="BS1010:DX1010"/>
    <mergeCell ref="E1011:BJ1011"/>
    <mergeCell ref="BS1011:DX1011"/>
    <mergeCell ref="E1012:BJ1012"/>
    <mergeCell ref="BS1012:DX1012"/>
    <mergeCell ref="E1013:BJ1013"/>
    <mergeCell ref="BS1013:DX1013"/>
    <mergeCell ref="E1015:BJ1015"/>
    <mergeCell ref="BS1015:DX1015"/>
    <mergeCell ref="E1016:BJ1016"/>
    <mergeCell ref="BS1016:DX1016"/>
    <mergeCell ref="N1041:W1041"/>
    <mergeCell ref="AG1041:AP1041"/>
    <mergeCell ref="CB1041:CK1041"/>
    <mergeCell ref="CU1041:DD1041"/>
    <mergeCell ref="Q1046:T1046"/>
    <mergeCell ref="U1046:V1046"/>
    <mergeCell ref="W1046:AF1046"/>
    <mergeCell ref="AL1046:AM1046"/>
    <mergeCell ref="CE1046:CH1046"/>
    <mergeCell ref="CI1046:CJ1046"/>
    <mergeCell ref="CK1046:CT1046"/>
    <mergeCell ref="CZ1046:DA1046"/>
    <mergeCell ref="BE1036:BL1037"/>
    <mergeCell ref="DS1036:DZ1037"/>
    <mergeCell ref="Q1043:AJ1044"/>
    <mergeCell ref="AK1043:BH1044"/>
    <mergeCell ref="CE1043:CX1044"/>
    <mergeCell ref="CY1043:DV1044"/>
    <mergeCell ref="Q1047:T1047"/>
    <mergeCell ref="U1047:V1047"/>
    <mergeCell ref="W1047:X1047"/>
    <mergeCell ref="AL1047:AM1047"/>
    <mergeCell ref="CE1047:CH1047"/>
    <mergeCell ref="CI1047:CJ1047"/>
    <mergeCell ref="CK1047:CL1047"/>
    <mergeCell ref="CZ1047:DA1047"/>
    <mergeCell ref="Q1048:T1048"/>
    <mergeCell ref="U1048:AF1048"/>
    <mergeCell ref="AL1048:AM1048"/>
    <mergeCell ref="CE1048:CH1048"/>
    <mergeCell ref="CI1048:CT1048"/>
    <mergeCell ref="CZ1048:DA1048"/>
    <mergeCell ref="Q1049:T1049"/>
    <mergeCell ref="U1049:AF1049"/>
    <mergeCell ref="AL1049:AM1049"/>
    <mergeCell ref="CE1049:CH1049"/>
    <mergeCell ref="CI1049:CT1049"/>
    <mergeCell ref="CZ1049:DA1049"/>
    <mergeCell ref="AL1050:AM1050"/>
    <mergeCell ref="CZ1050:DA1050"/>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3:AJ1054"/>
    <mergeCell ref="AK1053:BH1054"/>
    <mergeCell ref="CE1053:CX1054"/>
    <mergeCell ref="CY1053:DV1054"/>
    <mergeCell ref="Q1058:T1058"/>
    <mergeCell ref="U1058:AF1058"/>
    <mergeCell ref="CE1058:CH1058"/>
    <mergeCell ref="CI1058:CT1058"/>
    <mergeCell ref="Q1059:T1059"/>
    <mergeCell ref="U1059:AF1059"/>
    <mergeCell ref="CE1059:CH1059"/>
    <mergeCell ref="CI1059:CT1059"/>
    <mergeCell ref="G1072:X1072"/>
    <mergeCell ref="Y1072:BH1072"/>
    <mergeCell ref="BU1072:CL1072"/>
    <mergeCell ref="CM1072:DV1072"/>
    <mergeCell ref="G1073:X1073"/>
    <mergeCell ref="Y1073:BH1073"/>
    <mergeCell ref="BU1073:CL1073"/>
    <mergeCell ref="CM1073:DV1073"/>
    <mergeCell ref="K1095:AT1095"/>
    <mergeCell ref="BY1095:DH1095"/>
    <mergeCell ref="BE1066:BL1067"/>
    <mergeCell ref="DS1066:DZ1067"/>
    <mergeCell ref="G1070:X1071"/>
    <mergeCell ref="Y1070:BH1071"/>
    <mergeCell ref="BU1070:CL1071"/>
    <mergeCell ref="CM1070:DV1071"/>
    <mergeCell ref="BE1088:BL1089"/>
    <mergeCell ref="DS1088:DZ1089"/>
    <mergeCell ref="E1092:BJ1093"/>
    <mergeCell ref="BS1092:DX1093"/>
    <mergeCell ref="K1096:AB1096"/>
    <mergeCell ref="AC1096:AT1096"/>
    <mergeCell ref="BY1096:CP1096"/>
    <mergeCell ref="CQ1096:DH1096"/>
    <mergeCell ref="E1097:J1097"/>
    <mergeCell ref="K1097:AB1097"/>
    <mergeCell ref="AC1097:AT1097"/>
    <mergeCell ref="AU1097:BJ1097"/>
    <mergeCell ref="BS1097:BX1097"/>
    <mergeCell ref="BY1097:CP1097"/>
    <mergeCell ref="CQ1097:DH1097"/>
    <mergeCell ref="DI1097:DX1097"/>
    <mergeCell ref="E1098:J1098"/>
    <mergeCell ref="K1098:AB1098"/>
    <mergeCell ref="AC1098:AT1098"/>
    <mergeCell ref="AU1098:BJ1098"/>
    <mergeCell ref="BS1098:BX1098"/>
    <mergeCell ref="BY1098:CP1098"/>
    <mergeCell ref="CQ1098:DH1098"/>
    <mergeCell ref="DI1098:DX1098"/>
    <mergeCell ref="E1095:J1096"/>
    <mergeCell ref="AU1095:BJ1096"/>
    <mergeCell ref="BS1095:BX1096"/>
    <mergeCell ref="DI1095:DX1096"/>
    <mergeCell ref="E1099:J1099"/>
    <mergeCell ref="K1099:AB1099"/>
    <mergeCell ref="AC1099:AT1099"/>
    <mergeCell ref="AU1099:BJ1099"/>
    <mergeCell ref="BS1099:BX1099"/>
    <mergeCell ref="BY1099:CP1099"/>
    <mergeCell ref="CQ1099:DH1099"/>
    <mergeCell ref="DI1099:DX1099"/>
    <mergeCell ref="E1100:J1100"/>
    <mergeCell ref="K1100:AB1100"/>
    <mergeCell ref="AC1100:AT1100"/>
    <mergeCell ref="AU1100:BJ1100"/>
    <mergeCell ref="BS1100:BX1100"/>
    <mergeCell ref="BY1100:CP1100"/>
    <mergeCell ref="CQ1100:DH1100"/>
    <mergeCell ref="DI1100:DX1100"/>
    <mergeCell ref="E1101:J1101"/>
    <mergeCell ref="K1101:AB1101"/>
    <mergeCell ref="AC1101:AT1101"/>
    <mergeCell ref="AU1101:BJ1101"/>
    <mergeCell ref="BS1101:BX1101"/>
    <mergeCell ref="BY1101:CP1101"/>
    <mergeCell ref="CQ1101:DH1101"/>
    <mergeCell ref="DI1101:DX1101"/>
    <mergeCell ref="DS2:DZ3"/>
    <mergeCell ref="C4:BL6"/>
    <mergeCell ref="BQ4:DZ6"/>
    <mergeCell ref="DS45:DZ46"/>
    <mergeCell ref="BR77:DZ79"/>
    <mergeCell ref="CC90:CM91"/>
    <mergeCell ref="DK90:DU91"/>
    <mergeCell ref="CC93:CM94"/>
    <mergeCell ref="DK93:DU94"/>
    <mergeCell ref="BE98:BL99"/>
    <mergeCell ref="DS98:DZ99"/>
    <mergeCell ref="C102:BL107"/>
    <mergeCell ref="BQ102:DZ107"/>
    <mergeCell ref="C112:BL114"/>
    <mergeCell ref="BQ112:DZ114"/>
    <mergeCell ref="L121:S122"/>
    <mergeCell ref="BZ121:CG122"/>
    <mergeCell ref="BR74:DZ74"/>
    <mergeCell ref="BR81:DZ81"/>
    <mergeCell ref="BR83:DY83"/>
    <mergeCell ref="BU86:CE86"/>
    <mergeCell ref="DC86:DM86"/>
    <mergeCell ref="BU88:CE88"/>
    <mergeCell ref="L120:BC120"/>
    <mergeCell ref="BZ120:DQ120"/>
    <mergeCell ref="T121:AK121"/>
    <mergeCell ref="AL121:BC121"/>
    <mergeCell ref="CH121:CY121"/>
    <mergeCell ref="CZ121:DQ121"/>
    <mergeCell ref="T122:AB122"/>
    <mergeCell ref="AC122:AK122"/>
    <mergeCell ref="AL122:AT122"/>
    <mergeCell ref="BE207:BL208"/>
    <mergeCell ref="DS207:DZ208"/>
    <mergeCell ref="C211:BK212"/>
    <mergeCell ref="BQ211:DZ215"/>
    <mergeCell ref="AC247:BK249"/>
    <mergeCell ref="CQ247:DY249"/>
    <mergeCell ref="D248:V249"/>
    <mergeCell ref="BR248:CJ249"/>
    <mergeCell ref="D252:V253"/>
    <mergeCell ref="BR252:CJ253"/>
    <mergeCell ref="AC253:BK255"/>
    <mergeCell ref="CQ253:DY255"/>
    <mergeCell ref="D256:V257"/>
    <mergeCell ref="BR256:CJ257"/>
    <mergeCell ref="D259:BK262"/>
    <mergeCell ref="BR259:DY262"/>
    <mergeCell ref="BE266:BL267"/>
    <mergeCell ref="DS266:DZ267"/>
    <mergeCell ref="D244:R244"/>
    <mergeCell ref="AD244:AR244"/>
    <mergeCell ref="AT244:BJ244"/>
    <mergeCell ref="BR244:CF244"/>
    <mergeCell ref="CR244:DF244"/>
    <mergeCell ref="DH244:DX244"/>
    <mergeCell ref="D247:V247"/>
    <mergeCell ref="BR247:CJ247"/>
    <mergeCell ref="D251:V251"/>
    <mergeCell ref="BR251:CJ251"/>
    <mergeCell ref="D254:F254"/>
    <mergeCell ref="BR254:BT254"/>
    <mergeCell ref="D255:V255"/>
    <mergeCell ref="BR255:CJ255"/>
    <mergeCell ref="BE327:BL328"/>
    <mergeCell ref="DS327:DZ328"/>
    <mergeCell ref="C331:BK332"/>
    <mergeCell ref="BQ331:DZ335"/>
    <mergeCell ref="AC368:BK370"/>
    <mergeCell ref="CQ368:DY370"/>
    <mergeCell ref="D369:V370"/>
    <mergeCell ref="BR369:CJ370"/>
    <mergeCell ref="D373:V374"/>
    <mergeCell ref="BR373:CJ374"/>
    <mergeCell ref="D377:V378"/>
    <mergeCell ref="BR377:CJ378"/>
    <mergeCell ref="BE385:BL386"/>
    <mergeCell ref="DS385:DZ386"/>
    <mergeCell ref="C389:BK390"/>
    <mergeCell ref="BQ389:DZ393"/>
    <mergeCell ref="AC426:BK428"/>
    <mergeCell ref="CQ426:DY428"/>
    <mergeCell ref="D427:V428"/>
    <mergeCell ref="BR427:CJ428"/>
    <mergeCell ref="D422:R422"/>
    <mergeCell ref="AD422:AR422"/>
    <mergeCell ref="AT422:BJ422"/>
    <mergeCell ref="BR422:CF422"/>
    <mergeCell ref="CR422:DF422"/>
    <mergeCell ref="DH422:DX422"/>
    <mergeCell ref="D423:R423"/>
    <mergeCell ref="AD423:AR423"/>
    <mergeCell ref="AT423:BJ423"/>
    <mergeCell ref="BR423:CF423"/>
    <mergeCell ref="CR423:DF423"/>
    <mergeCell ref="DH423:DX423"/>
    <mergeCell ref="R509:AI510"/>
    <mergeCell ref="AJ509:BI510"/>
    <mergeCell ref="CF509:CW510"/>
    <mergeCell ref="CX509:DW510"/>
    <mergeCell ref="R511:AI512"/>
    <mergeCell ref="AJ511:BI512"/>
    <mergeCell ref="CF511:CW512"/>
    <mergeCell ref="CX511:DW512"/>
    <mergeCell ref="R513:AI514"/>
    <mergeCell ref="AJ513:BI514"/>
    <mergeCell ref="CF513:CW514"/>
    <mergeCell ref="CX513:DW514"/>
    <mergeCell ref="R515:AI516"/>
    <mergeCell ref="AJ515:BI516"/>
    <mergeCell ref="CF515:CW516"/>
    <mergeCell ref="CX515:DW516"/>
    <mergeCell ref="R517:AI518"/>
    <mergeCell ref="AJ517:BI518"/>
    <mergeCell ref="CF517:CW518"/>
    <mergeCell ref="CX517:DW518"/>
    <mergeCell ref="R519:AI520"/>
    <mergeCell ref="AJ519:BI520"/>
    <mergeCell ref="CF519:CW520"/>
    <mergeCell ref="CX519:DW520"/>
    <mergeCell ref="R521:AI523"/>
    <mergeCell ref="AJ521:BI523"/>
    <mergeCell ref="CF521:CW523"/>
    <mergeCell ref="CX521:DW523"/>
    <mergeCell ref="BE547:BL548"/>
    <mergeCell ref="DS547:DZ548"/>
    <mergeCell ref="BS549:DZ551"/>
    <mergeCell ref="E555:T556"/>
    <mergeCell ref="U555:AJ556"/>
    <mergeCell ref="AK555:AT556"/>
    <mergeCell ref="BS555:CH556"/>
    <mergeCell ref="CI555:CX556"/>
    <mergeCell ref="CY555:DH556"/>
    <mergeCell ref="AU555:BJ555"/>
    <mergeCell ref="DI555:DX555"/>
    <mergeCell ref="AU556:AZ556"/>
    <mergeCell ref="BA556:BJ556"/>
    <mergeCell ref="DI556:DN556"/>
    <mergeCell ref="DO556:DX556"/>
    <mergeCell ref="E557:T559"/>
    <mergeCell ref="U557:AJ559"/>
    <mergeCell ref="AK557:AR559"/>
    <mergeCell ref="AS557:AT559"/>
    <mergeCell ref="BE557:BG559"/>
    <mergeCell ref="BH557:BJ559"/>
    <mergeCell ref="BS557:CH559"/>
    <mergeCell ref="CI557:CX559"/>
    <mergeCell ref="CY557:DF559"/>
    <mergeCell ref="DG557:DH559"/>
    <mergeCell ref="DS557:DU559"/>
    <mergeCell ref="DV557:DX559"/>
    <mergeCell ref="E560:T562"/>
    <mergeCell ref="U560:AJ562"/>
    <mergeCell ref="AK560:AR562"/>
    <mergeCell ref="AS560:AT562"/>
    <mergeCell ref="BE560:BG562"/>
    <mergeCell ref="BH560:BJ562"/>
    <mergeCell ref="BS560:CH562"/>
    <mergeCell ref="CI560:CX562"/>
    <mergeCell ref="CY560:DF562"/>
    <mergeCell ref="DG560:DH562"/>
    <mergeCell ref="DS560:DU562"/>
    <mergeCell ref="DV560:DX562"/>
    <mergeCell ref="AW558:AX558"/>
    <mergeCell ref="BC558:BD558"/>
    <mergeCell ref="DK558:DL558"/>
    <mergeCell ref="DQ558:DR558"/>
    <mergeCell ref="AW561:AX561"/>
    <mergeCell ref="BC561:BD561"/>
    <mergeCell ref="DK561:DL561"/>
    <mergeCell ref="DQ561:DR561"/>
    <mergeCell ref="E563:T565"/>
    <mergeCell ref="U563:AJ565"/>
    <mergeCell ref="AK563:AR565"/>
    <mergeCell ref="AS563:AT565"/>
    <mergeCell ref="BE563:BG565"/>
    <mergeCell ref="BH563:BJ565"/>
    <mergeCell ref="BS563:CH565"/>
    <mergeCell ref="CI563:CX565"/>
    <mergeCell ref="CY563:DF565"/>
    <mergeCell ref="DG563:DH565"/>
    <mergeCell ref="DS563:DU565"/>
    <mergeCell ref="DV563:DX565"/>
    <mergeCell ref="E566:T568"/>
    <mergeCell ref="U566:AJ568"/>
    <mergeCell ref="AK566:AR568"/>
    <mergeCell ref="AS566:AT568"/>
    <mergeCell ref="BE566:BG568"/>
    <mergeCell ref="BH566:BJ568"/>
    <mergeCell ref="BS566:CH568"/>
    <mergeCell ref="CI566:CX568"/>
    <mergeCell ref="CY566:DF568"/>
    <mergeCell ref="DG566:DH568"/>
    <mergeCell ref="DS566:DU568"/>
    <mergeCell ref="DV566:DX568"/>
    <mergeCell ref="AW567:AX567"/>
    <mergeCell ref="BC567:BD567"/>
    <mergeCell ref="DK567:DL567"/>
    <mergeCell ref="DQ567:DR567"/>
    <mergeCell ref="AW564:AX564"/>
    <mergeCell ref="BC564:BD564"/>
    <mergeCell ref="DK564:DL564"/>
    <mergeCell ref="DQ564:DR564"/>
    <mergeCell ref="E569:T571"/>
    <mergeCell ref="U569:AJ571"/>
    <mergeCell ref="AK569:AR571"/>
    <mergeCell ref="AS569:AT571"/>
    <mergeCell ref="BE569:BG571"/>
    <mergeCell ref="BH569:BJ571"/>
    <mergeCell ref="BS569:CH571"/>
    <mergeCell ref="CI569:CX571"/>
    <mergeCell ref="CY569:DF571"/>
    <mergeCell ref="DG569:DH571"/>
    <mergeCell ref="DS569:DU571"/>
    <mergeCell ref="DV569:DX571"/>
    <mergeCell ref="E575:T576"/>
    <mergeCell ref="U575:AJ576"/>
    <mergeCell ref="AK575:AT576"/>
    <mergeCell ref="BS575:CH576"/>
    <mergeCell ref="CI575:CX576"/>
    <mergeCell ref="CY575:DH576"/>
    <mergeCell ref="AW570:AX570"/>
    <mergeCell ref="BC570:BD570"/>
    <mergeCell ref="DK570:DL570"/>
    <mergeCell ref="DQ570:DR570"/>
    <mergeCell ref="AU575:BJ575"/>
    <mergeCell ref="DI575:DX575"/>
    <mergeCell ref="AU576:AZ576"/>
    <mergeCell ref="BA576:BJ576"/>
    <mergeCell ref="DI576:DN576"/>
    <mergeCell ref="DO576:DX576"/>
    <mergeCell ref="E577:T579"/>
    <mergeCell ref="U577:AJ579"/>
    <mergeCell ref="AK577:AR579"/>
    <mergeCell ref="AS577:AT579"/>
    <mergeCell ref="BE577:BG579"/>
    <mergeCell ref="BH577:BJ579"/>
    <mergeCell ref="BS577:CH579"/>
    <mergeCell ref="CI577:CX579"/>
    <mergeCell ref="CY577:DF579"/>
    <mergeCell ref="DG577:DH579"/>
    <mergeCell ref="DS577:DU579"/>
    <mergeCell ref="DV577:DX579"/>
    <mergeCell ref="E580:T582"/>
    <mergeCell ref="U580:AJ582"/>
    <mergeCell ref="AK580:AR582"/>
    <mergeCell ref="AS580:AT582"/>
    <mergeCell ref="BE580:BG582"/>
    <mergeCell ref="BH580:BJ582"/>
    <mergeCell ref="BS580:CH582"/>
    <mergeCell ref="CI580:CX582"/>
    <mergeCell ref="CY580:DF582"/>
    <mergeCell ref="DG580:DH582"/>
    <mergeCell ref="DS580:DU582"/>
    <mergeCell ref="DV580:DX582"/>
    <mergeCell ref="AW581:AX581"/>
    <mergeCell ref="BC581:BD581"/>
    <mergeCell ref="DK581:DL581"/>
    <mergeCell ref="DQ581:DR581"/>
    <mergeCell ref="AW578:AX578"/>
    <mergeCell ref="BC578:BD578"/>
    <mergeCell ref="DK578:DL578"/>
    <mergeCell ref="DQ578:DR578"/>
    <mergeCell ref="E583:T585"/>
    <mergeCell ref="U583:AJ585"/>
    <mergeCell ref="AK583:AR585"/>
    <mergeCell ref="AS583:AT585"/>
    <mergeCell ref="BE583:BG585"/>
    <mergeCell ref="BH583:BJ585"/>
    <mergeCell ref="BS583:CH585"/>
    <mergeCell ref="CI583:CX585"/>
    <mergeCell ref="CY583:DF585"/>
    <mergeCell ref="DG583:DH585"/>
    <mergeCell ref="DS583:DU585"/>
    <mergeCell ref="DV583:DX585"/>
    <mergeCell ref="E586:T588"/>
    <mergeCell ref="U586:AJ588"/>
    <mergeCell ref="AK586:AR588"/>
    <mergeCell ref="AS586:AT588"/>
    <mergeCell ref="BE586:BG588"/>
    <mergeCell ref="BH586:BJ588"/>
    <mergeCell ref="BS586:CH588"/>
    <mergeCell ref="CI586:CX588"/>
    <mergeCell ref="CY586:DF588"/>
    <mergeCell ref="DG586:DH588"/>
    <mergeCell ref="DS586:DU588"/>
    <mergeCell ref="DV586:DX588"/>
    <mergeCell ref="AW584:AX584"/>
    <mergeCell ref="BC584:BD584"/>
    <mergeCell ref="DK584:DL584"/>
    <mergeCell ref="DQ584:DR584"/>
    <mergeCell ref="AW587:AX587"/>
    <mergeCell ref="BC587:BD587"/>
    <mergeCell ref="DK587:DL587"/>
    <mergeCell ref="DQ587:DR587"/>
    <mergeCell ref="E589:T591"/>
    <mergeCell ref="U589:AJ591"/>
    <mergeCell ref="AK589:AR591"/>
    <mergeCell ref="AS589:AT591"/>
    <mergeCell ref="BE589:BG591"/>
    <mergeCell ref="BH589:BJ591"/>
    <mergeCell ref="BS589:CH591"/>
    <mergeCell ref="CI589:CX591"/>
    <mergeCell ref="CY589:DF591"/>
    <mergeCell ref="DG589:DH591"/>
    <mergeCell ref="DS589:DU591"/>
    <mergeCell ref="DV589:DX591"/>
    <mergeCell ref="E596:T597"/>
    <mergeCell ref="U596:AJ597"/>
    <mergeCell ref="AK596:AT597"/>
    <mergeCell ref="AU596:BJ597"/>
    <mergeCell ref="BS596:CH597"/>
    <mergeCell ref="CI596:CX597"/>
    <mergeCell ref="CY596:DH597"/>
    <mergeCell ref="DI596:DX597"/>
    <mergeCell ref="AW590:AX590"/>
    <mergeCell ref="BC590:BD590"/>
    <mergeCell ref="DK590:DL590"/>
    <mergeCell ref="DQ590:DR590"/>
    <mergeCell ref="BS592:DX592"/>
    <mergeCell ref="BU723:CJ727"/>
    <mergeCell ref="Z724:AZ726"/>
    <mergeCell ref="BE724:BF726"/>
    <mergeCell ref="BG724:BH726"/>
    <mergeCell ref="BI724:BJ726"/>
    <mergeCell ref="BK724:BL726"/>
    <mergeCell ref="CN724:DN726"/>
    <mergeCell ref="DS724:DT726"/>
    <mergeCell ref="DU724:DV726"/>
    <mergeCell ref="DW724:DX726"/>
    <mergeCell ref="DY724:DZ726"/>
    <mergeCell ref="G729:V733"/>
    <mergeCell ref="BU729:CJ733"/>
    <mergeCell ref="Z730:AZ732"/>
    <mergeCell ref="BE730:BF732"/>
    <mergeCell ref="BG730:BH732"/>
    <mergeCell ref="BI730:BJ732"/>
    <mergeCell ref="BK730:BL732"/>
    <mergeCell ref="CN730:DN732"/>
    <mergeCell ref="DS730:DT732"/>
    <mergeCell ref="DU730:DV732"/>
    <mergeCell ref="DW730:DX732"/>
    <mergeCell ref="DY730:DZ732"/>
    <mergeCell ref="G735:T736"/>
    <mergeCell ref="BU735:CH736"/>
    <mergeCell ref="G737:V741"/>
    <mergeCell ref="BU737:CJ741"/>
    <mergeCell ref="Z738:AZ740"/>
    <mergeCell ref="BE738:BF740"/>
    <mergeCell ref="BG738:BH740"/>
    <mergeCell ref="BI738:BJ740"/>
    <mergeCell ref="BK738:BL740"/>
    <mergeCell ref="CN738:DN740"/>
    <mergeCell ref="DS738:DT740"/>
    <mergeCell ref="DU738:DV740"/>
    <mergeCell ref="DW738:DX740"/>
    <mergeCell ref="DY738:DZ740"/>
    <mergeCell ref="G743:V747"/>
    <mergeCell ref="BU743:CJ747"/>
    <mergeCell ref="Z744:AZ746"/>
    <mergeCell ref="BE744:BF746"/>
    <mergeCell ref="BG744:BH746"/>
    <mergeCell ref="BI744:BJ746"/>
    <mergeCell ref="BK744:BL746"/>
    <mergeCell ref="CN744:DN746"/>
    <mergeCell ref="DS744:DT746"/>
    <mergeCell ref="DU744:DV746"/>
    <mergeCell ref="DW744:DX746"/>
    <mergeCell ref="DY744:DZ746"/>
    <mergeCell ref="G750:T751"/>
    <mergeCell ref="BU750:CH751"/>
    <mergeCell ref="G752:V756"/>
    <mergeCell ref="BU752:CJ756"/>
    <mergeCell ref="Z753:AZ755"/>
    <mergeCell ref="BE753:BF755"/>
    <mergeCell ref="BG753:BH755"/>
    <mergeCell ref="BI753:BJ755"/>
    <mergeCell ref="BK753:BL755"/>
    <mergeCell ref="CN753:DN755"/>
    <mergeCell ref="DS753:DT755"/>
    <mergeCell ref="DU753:DV755"/>
    <mergeCell ref="DW753:DX755"/>
    <mergeCell ref="DY753:DZ755"/>
    <mergeCell ref="G758:V762"/>
    <mergeCell ref="BU758:CJ762"/>
    <mergeCell ref="Z759:AZ761"/>
    <mergeCell ref="BE759:BF761"/>
    <mergeCell ref="BG759:BH761"/>
    <mergeCell ref="BI759:BJ761"/>
    <mergeCell ref="BK759:BL761"/>
    <mergeCell ref="CN759:DN761"/>
    <mergeCell ref="DS759:DT761"/>
    <mergeCell ref="DU759:DV761"/>
    <mergeCell ref="DW759:DX761"/>
    <mergeCell ref="DY759:DZ761"/>
    <mergeCell ref="G765:V769"/>
    <mergeCell ref="BU765:CJ769"/>
    <mergeCell ref="Z766:AZ768"/>
    <mergeCell ref="BE766:BF768"/>
    <mergeCell ref="BG766:BH768"/>
    <mergeCell ref="BI766:BJ768"/>
    <mergeCell ref="BK766:BL768"/>
    <mergeCell ref="CN766:DN768"/>
    <mergeCell ref="DS766:DT768"/>
    <mergeCell ref="DU766:DV768"/>
    <mergeCell ref="DW766:DX768"/>
    <mergeCell ref="DY766:DZ768"/>
    <mergeCell ref="G771:V775"/>
    <mergeCell ref="BU771:CJ775"/>
    <mergeCell ref="Z772:AZ774"/>
    <mergeCell ref="BE772:BF774"/>
    <mergeCell ref="BG772:BH774"/>
    <mergeCell ref="BI772:BJ774"/>
    <mergeCell ref="BK772:BL774"/>
    <mergeCell ref="CN772:DN774"/>
    <mergeCell ref="DS772:DT774"/>
    <mergeCell ref="DU772:DV774"/>
    <mergeCell ref="DW772:DX774"/>
    <mergeCell ref="DY772:DZ774"/>
    <mergeCell ref="BE789:BL790"/>
    <mergeCell ref="DS789:DZ790"/>
    <mergeCell ref="BR795:BT796"/>
    <mergeCell ref="BE846:BL847"/>
    <mergeCell ref="DS846:DZ847"/>
    <mergeCell ref="CM849:DA850"/>
    <mergeCell ref="CM853:DA854"/>
    <mergeCell ref="BV858:CE859"/>
    <mergeCell ref="CI858:CR859"/>
    <mergeCell ref="CV858:DE859"/>
    <mergeCell ref="DI858:DR859"/>
    <mergeCell ref="BV862:CE863"/>
    <mergeCell ref="CI862:CR863"/>
    <mergeCell ref="CV862:DE863"/>
    <mergeCell ref="DI862:DR863"/>
    <mergeCell ref="BV866:CE867"/>
    <mergeCell ref="CI866:CR867"/>
    <mergeCell ref="CV866:DE867"/>
    <mergeCell ref="DI866:DR867"/>
    <mergeCell ref="CM851:DA851"/>
    <mergeCell ref="CM855:DA855"/>
    <mergeCell ref="BV860:CE860"/>
    <mergeCell ref="CI860:CR860"/>
    <mergeCell ref="CV860:DE860"/>
    <mergeCell ref="DI860:DR860"/>
    <mergeCell ref="BV864:CE864"/>
    <mergeCell ref="CI864:CR864"/>
    <mergeCell ref="CV864:DE864"/>
    <mergeCell ref="DI864:DR864"/>
    <mergeCell ref="BR843:BT843"/>
    <mergeCell ref="BU843:BZ843"/>
    <mergeCell ref="CA843:CC843"/>
    <mergeCell ref="CY945:DV946"/>
    <mergeCell ref="BE877:BL878"/>
    <mergeCell ref="DR877:DY878"/>
    <mergeCell ref="BR881:CA882"/>
    <mergeCell ref="CB881:CP882"/>
    <mergeCell ref="CQ881:DT882"/>
    <mergeCell ref="BR883:CA884"/>
    <mergeCell ref="CB883:CP884"/>
    <mergeCell ref="CQ883:DT884"/>
    <mergeCell ref="BR885:CA886"/>
    <mergeCell ref="CB885:CP886"/>
    <mergeCell ref="CQ885:DT886"/>
    <mergeCell ref="BR887:CA888"/>
    <mergeCell ref="CB887:CP888"/>
    <mergeCell ref="CQ887:DT888"/>
    <mergeCell ref="BR889:CA890"/>
    <mergeCell ref="CB889:CP890"/>
    <mergeCell ref="CQ889:DT890"/>
    <mergeCell ref="BR933:BY933"/>
    <mergeCell ref="BZ933:CG933"/>
    <mergeCell ref="CH933:CO933"/>
    <mergeCell ref="CP933:CY933"/>
    <mergeCell ref="CZ933:DI933"/>
    <mergeCell ref="DJ933:DQ933"/>
    <mergeCell ref="DR933:DY933"/>
    <mergeCell ref="BR934:BY934"/>
    <mergeCell ref="BZ934:CG934"/>
    <mergeCell ref="CH934:CO934"/>
    <mergeCell ref="CP934:CY934"/>
    <mergeCell ref="CZ934:DI934"/>
    <mergeCell ref="DJ934:DQ934"/>
    <mergeCell ref="DR934:DY934"/>
    <mergeCell ref="E1132:BJ1133"/>
    <mergeCell ref="BS1132:DX1133"/>
    <mergeCell ref="F509:Q516"/>
    <mergeCell ref="BT509:CE516"/>
    <mergeCell ref="F517:Q523"/>
    <mergeCell ref="BT517:CE523"/>
    <mergeCell ref="I945:P952"/>
    <mergeCell ref="BW945:CD952"/>
    <mergeCell ref="I954:P961"/>
    <mergeCell ref="BW954:CD961"/>
    <mergeCell ref="I1043:P1051"/>
    <mergeCell ref="BW1043:CD1051"/>
    <mergeCell ref="I1053:P1061"/>
    <mergeCell ref="BW1053:CD1061"/>
    <mergeCell ref="BR891:CA892"/>
    <mergeCell ref="CB891:CP892"/>
    <mergeCell ref="CQ891:DT892"/>
    <mergeCell ref="BR893:CA894"/>
    <mergeCell ref="CB893:CP894"/>
    <mergeCell ref="CQ893:DT894"/>
    <mergeCell ref="BE898:BL899"/>
    <mergeCell ref="DS898:DZ899"/>
    <mergeCell ref="BR902:BY903"/>
    <mergeCell ref="BZ902:CG903"/>
    <mergeCell ref="CH902:CO903"/>
    <mergeCell ref="DJ902:DQ903"/>
    <mergeCell ref="DR902:DY903"/>
    <mergeCell ref="BE938:BL939"/>
    <mergeCell ref="DS938:DZ939"/>
    <mergeCell ref="Q945:AJ946"/>
    <mergeCell ref="AK945:BH946"/>
    <mergeCell ref="CE945:CX946"/>
  </mergeCells>
  <phoneticPr fontId="2"/>
  <printOptions horizontalCentered="1"/>
  <pageMargins left="0.70866141732283472" right="0.70866141732283472" top="0.74803149606299213" bottom="0.74803149606299213" header="0.31496062992125984" footer="0.31496062992125984"/>
  <pageSetup paperSize="9" scale="75" fitToHeight="0" orientation="portrait" r:id="rId1"/>
  <headerFooter>
    <oddFooter>&amp;C&amp;P</oddFooter>
  </headerFooter>
  <rowBreaks count="20" manualBreakCount="20">
    <brk id="43" max="65" man="1"/>
    <brk id="96" max="65" man="1"/>
    <brk id="146" max="65" man="1"/>
    <brk id="205" max="65" man="1"/>
    <brk id="264" max="65" man="1"/>
    <brk id="323" max="65" man="1"/>
    <brk id="383" max="65" man="1"/>
    <brk id="441" max="65" man="1"/>
    <brk id="500" max="65" man="1"/>
    <brk id="546" max="65" man="1"/>
    <brk id="615" max="65" man="1"/>
    <brk id="662" max="65" man="1"/>
    <brk id="714" max="65" man="1"/>
    <brk id="787" max="65" man="1"/>
    <brk id="844" max="65" man="1"/>
    <brk id="896" max="65" man="1"/>
    <brk id="936" max="65" man="1"/>
    <brk id="988" max="65" man="1"/>
    <brk id="1034" max="65" man="1"/>
    <brk id="108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大洲市</cp:lastModifiedBy>
  <cp:lastPrinted>2022-02-18T02:05:54Z</cp:lastPrinted>
  <dcterms:modified xsi:type="dcterms:W3CDTF">2022-02-18T02:13:52Z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