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tabRatio="930" firstSheet="1" activeTab="1"/>
  </bookViews>
  <sheets>
    <sheet name="行政区別住基人口・世帯１７年" sheetId="1" r:id="rId1"/>
    <sheet name="H20.9.30" sheetId="2" r:id="rId2"/>
  </sheets>
  <definedNames>
    <definedName name="_xlnm.Print_Area" localSheetId="1">'H20.9.30'!$A$1:$J$63</definedName>
    <definedName name="_xlnm.Print_Titles" localSheetId="1">'H20.9.30'!$A:$F</definedName>
  </definedNames>
  <calcPr fullCalcOnLoad="1"/>
</workbook>
</file>

<file path=xl/sharedStrings.xml><?xml version="1.0" encoding="utf-8"?>
<sst xmlns="http://schemas.openxmlformats.org/spreadsheetml/2006/main" count="135" uniqueCount="70">
  <si>
    <t>資料出所)</t>
  </si>
  <si>
    <t>大洲市</t>
  </si>
  <si>
    <t>世帯</t>
  </si>
  <si>
    <t>人</t>
  </si>
  <si>
    <t>総人口</t>
  </si>
  <si>
    <t>男</t>
  </si>
  <si>
    <t>世帯数</t>
  </si>
  <si>
    <t>平</t>
  </si>
  <si>
    <t>南久米</t>
  </si>
  <si>
    <t>八多喜</t>
  </si>
  <si>
    <t>上須戒</t>
  </si>
  <si>
    <t>肱 　南</t>
  </si>
  <si>
    <t>久 　米</t>
  </si>
  <si>
    <t>肱　 北</t>
  </si>
  <si>
    <t>喜 　多</t>
  </si>
  <si>
    <t>平 　野</t>
  </si>
  <si>
    <t>菅 　田</t>
  </si>
  <si>
    <t>大 　川</t>
  </si>
  <si>
    <t>柳 　沢</t>
  </si>
  <si>
    <t>新 　谷</t>
  </si>
  <si>
    <t>三 　善</t>
  </si>
  <si>
    <t>( 肱川 )</t>
  </si>
  <si>
    <t>( 河辺 )</t>
  </si>
  <si>
    <t>( 大洲 )</t>
  </si>
  <si>
    <t>( 長浜 )</t>
  </si>
  <si>
    <t>下須戒</t>
  </si>
  <si>
    <t>上老松</t>
  </si>
  <si>
    <t>柴</t>
  </si>
  <si>
    <t>仁 　久</t>
  </si>
  <si>
    <t>長 　浜</t>
  </si>
  <si>
    <t>青 　島</t>
  </si>
  <si>
    <t>黒 　田</t>
  </si>
  <si>
    <t>沖 　浦</t>
  </si>
  <si>
    <t>今 　坊</t>
  </si>
  <si>
    <t>櫛 　生</t>
  </si>
  <si>
    <t>須 　沢</t>
  </si>
  <si>
    <t>出 　海</t>
  </si>
  <si>
    <t>穂 　積</t>
  </si>
  <si>
    <t>豊 　茂</t>
  </si>
  <si>
    <t>白 　滝</t>
  </si>
  <si>
    <t>戒 　川</t>
  </si>
  <si>
    <t>大 　越</t>
  </si>
  <si>
    <t>予子林</t>
  </si>
  <si>
    <t>その他</t>
  </si>
  <si>
    <t>中 　央</t>
  </si>
  <si>
    <t>正 　山</t>
  </si>
  <si>
    <t>大 　谷</t>
  </si>
  <si>
    <t>岩 　谷</t>
  </si>
  <si>
    <t>植 　松</t>
  </si>
  <si>
    <t>坂 　本</t>
  </si>
  <si>
    <t>大 　伍</t>
  </si>
  <si>
    <t>北 　平</t>
  </si>
  <si>
    <t>女</t>
  </si>
  <si>
    <t>　 　の数で、外国人は含まない。</t>
  </si>
  <si>
    <t>　　 の数で、外国人は含まない。</t>
  </si>
  <si>
    <t>※住民基本台帳‥市内に住所を定めているものとして、市の住民基本台帳に記録されている人</t>
  </si>
  <si>
    <t>・総人口～世帯数は、市民課「住民基本台帳」H17.3.31による。</t>
  </si>
  <si>
    <t>(H17年)</t>
  </si>
  <si>
    <t>住民基本台帳</t>
  </si>
  <si>
    <t>行政区別人口・世帯</t>
  </si>
  <si>
    <t>行政区別人口・世帯   - 続き -</t>
  </si>
  <si>
    <t>行政区</t>
  </si>
  <si>
    <t>大　 洲</t>
  </si>
  <si>
    <t xml:space="preserve">長　浜 </t>
  </si>
  <si>
    <t>肱　川</t>
  </si>
  <si>
    <t>河　辺</t>
  </si>
  <si>
    <t>市　 計</t>
  </si>
  <si>
    <t>資料出所：市民課</t>
  </si>
  <si>
    <t>掲載：電算課情報統計係 (0893-24-2111)</t>
  </si>
  <si>
    <t>人口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</si>
</sst>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0.0\%\ \)\ ;"/>
    <numFmt numFmtId="177" formatCode="#,##0;&quot;△ &quot;#,##0"/>
    <numFmt numFmtId="178" formatCode="#,##0_ "/>
    <numFmt numFmtId="179" formatCode="0.00;&quot;△ &quot;0.00"/>
    <numFmt numFmtId="180" formatCode="#,##0.00;&quot;△ &quot;#,##0.00"/>
    <numFmt numFmtId="181" formatCode="#,##0;[Red]&quot;▲&quot;#,##0"/>
    <numFmt numFmtId="182" formatCode="#,##0;&quot;▲ &quot;#,##0"/>
    <numFmt numFmtId="183" formatCode="#,##0.0;[Red]\-#,##0.0"/>
    <numFmt numFmtId="184" formatCode="0.0%"/>
    <numFmt numFmtId="185" formatCode="0.0_ "/>
    <numFmt numFmtId="186" formatCode="0.00_ "/>
    <numFmt numFmtId="187" formatCode="0.0_);[Red]\(0.0\)"/>
    <numFmt numFmtId="188" formatCode="0.00_);[Red]\(0.00\)"/>
    <numFmt numFmtId="189" formatCode="[$-411]ggge&quot;年&quot;m&quot;月&quot;d&quot;日&quot;;@"/>
    <numFmt numFmtId="190" formatCode="[$-411]ggge&quot;年&quot;m&quot;月&quot;d&quot;日 現在&quot;;"/>
    <numFmt numFmtId="191" formatCode="[$-411]ggge&quot;年&quot;m&quot;月&quot;d&quot;日現在&quot;"/>
  </numFmts>
  <fonts count="15">
    <font>
      <sz val="12"/>
      <name val="HGPｺﾞｼｯｸM"/>
      <family val="3"/>
    </font>
    <font>
      <sz val="6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9"/>
      <name val="HGPｺﾞｼｯｸM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color indexed="9"/>
      <name val="HGPｺﾞｼｯｸM"/>
      <family val="3"/>
    </font>
    <font>
      <sz val="13"/>
      <color indexed="9"/>
      <name val="HGPｺﾞｼｯｸE"/>
      <family val="3"/>
    </font>
    <font>
      <b/>
      <sz val="14"/>
      <color indexed="19"/>
      <name val="HGPｺﾞｼｯｸM"/>
      <family val="3"/>
    </font>
    <font>
      <sz val="13"/>
      <color indexed="19"/>
      <name val="HGPｺﾞｼｯｸM"/>
      <family val="3"/>
    </font>
    <font>
      <sz val="12"/>
      <color indexed="19"/>
      <name val="HGPｺﾞｼｯｸM"/>
      <family val="3"/>
    </font>
    <font>
      <sz val="10"/>
      <color indexed="19"/>
      <name val="HGPｺﾞｼｯｸM"/>
      <family val="3"/>
    </font>
    <font>
      <sz val="13"/>
      <color indexed="10"/>
      <name val="HGPｺﾞｼｯｸM"/>
      <family val="3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dotted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38" fontId="2" fillId="0" borderId="7" xfId="17" applyFont="1" applyBorder="1" applyAlignment="1">
      <alignment horizontal="right" vertical="center"/>
    </xf>
    <xf numFmtId="38" fontId="2" fillId="0" borderId="14" xfId="17" applyFont="1" applyBorder="1" applyAlignment="1">
      <alignment horizontal="right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9" fontId="11" fillId="0" borderId="20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9" fillId="3" borderId="22" xfId="0" applyFont="1" applyFill="1" applyBorder="1" applyAlignment="1" applyProtection="1">
      <alignment vertical="center"/>
      <protection/>
    </xf>
    <xf numFmtId="0" fontId="9" fillId="3" borderId="22" xfId="0" applyFont="1" applyFill="1" applyBorder="1" applyAlignment="1" applyProtection="1">
      <alignment horizontal="center" vertical="center"/>
      <protection/>
    </xf>
    <xf numFmtId="49" fontId="9" fillId="3" borderId="22" xfId="0" applyNumberFormat="1" applyFont="1" applyFill="1" applyBorder="1" applyAlignment="1" applyProtection="1">
      <alignment horizontal="left" vertical="center"/>
      <protection/>
    </xf>
    <xf numFmtId="49" fontId="9" fillId="3" borderId="22" xfId="0" applyNumberFormat="1" applyFont="1" applyFill="1" applyBorder="1" applyAlignment="1" applyProtection="1">
      <alignment horizontal="right" vertical="center"/>
      <protection/>
    </xf>
    <xf numFmtId="38" fontId="9" fillId="3" borderId="23" xfId="17" applyFont="1" applyFill="1" applyBorder="1" applyAlignment="1" applyProtection="1">
      <alignment vertical="center"/>
      <protection/>
    </xf>
    <xf numFmtId="38" fontId="9" fillId="3" borderId="24" xfId="17" applyFont="1" applyFill="1" applyBorder="1" applyAlignment="1" applyProtection="1">
      <alignment vertical="center"/>
      <protection/>
    </xf>
    <xf numFmtId="38" fontId="9" fillId="3" borderId="22" xfId="17" applyFont="1" applyFill="1" applyBorder="1" applyAlignment="1" applyProtection="1">
      <alignment vertical="center"/>
      <protection/>
    </xf>
    <xf numFmtId="38" fontId="11" fillId="0" borderId="20" xfId="17" applyFont="1" applyFill="1" applyBorder="1" applyAlignment="1" applyProtection="1">
      <alignment vertical="center"/>
      <protection/>
    </xf>
    <xf numFmtId="38" fontId="11" fillId="0" borderId="21" xfId="17" applyFont="1" applyFill="1" applyBorder="1" applyAlignment="1" applyProtection="1">
      <alignment vertical="center"/>
      <protection/>
    </xf>
    <xf numFmtId="38" fontId="11" fillId="0" borderId="0" xfId="17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4" borderId="22" xfId="0" applyFont="1" applyFill="1" applyBorder="1" applyAlignment="1" applyProtection="1">
      <alignment horizontal="left" vertical="center"/>
      <protection/>
    </xf>
    <xf numFmtId="0" fontId="9" fillId="4" borderId="22" xfId="0" applyFont="1" applyFill="1" applyBorder="1" applyAlignment="1" applyProtection="1">
      <alignment horizontal="center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38" fontId="9" fillId="4" borderId="23" xfId="17" applyFont="1" applyFill="1" applyBorder="1" applyAlignment="1" applyProtection="1">
      <alignment vertical="center"/>
      <protection/>
    </xf>
    <xf numFmtId="38" fontId="9" fillId="4" borderId="24" xfId="17" applyFont="1" applyFill="1" applyBorder="1" applyAlignment="1" applyProtection="1">
      <alignment vertical="center"/>
      <protection/>
    </xf>
    <xf numFmtId="38" fontId="9" fillId="4" borderId="22" xfId="17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176" fontId="11" fillId="0" borderId="25" xfId="0" applyNumberFormat="1" applyFont="1" applyBorder="1" applyAlignment="1" applyProtection="1">
      <alignment horizontal="center" vertical="center"/>
      <protection/>
    </xf>
    <xf numFmtId="49" fontId="11" fillId="0" borderId="25" xfId="0" applyNumberFormat="1" applyFont="1" applyBorder="1" applyAlignment="1" applyProtection="1">
      <alignment horizontal="right" vertical="center"/>
      <protection/>
    </xf>
    <xf numFmtId="38" fontId="11" fillId="0" borderId="26" xfId="17" applyFont="1" applyFill="1" applyBorder="1" applyAlignment="1" applyProtection="1">
      <alignment vertical="center"/>
      <protection/>
    </xf>
    <xf numFmtId="38" fontId="11" fillId="0" borderId="27" xfId="17" applyFont="1" applyFill="1" applyBorder="1" applyAlignment="1" applyProtection="1">
      <alignment vertical="center"/>
      <protection/>
    </xf>
    <xf numFmtId="38" fontId="11" fillId="0" borderId="25" xfId="17" applyFont="1" applyFill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176" fontId="11" fillId="0" borderId="28" xfId="0" applyNumberFormat="1" applyFont="1" applyBorder="1" applyAlignment="1" applyProtection="1">
      <alignment horizontal="center" vertical="center"/>
      <protection/>
    </xf>
    <xf numFmtId="49" fontId="11" fillId="0" borderId="28" xfId="0" applyNumberFormat="1" applyFont="1" applyBorder="1" applyAlignment="1" applyProtection="1">
      <alignment horizontal="right" vertical="center"/>
      <protection/>
    </xf>
    <xf numFmtId="38" fontId="11" fillId="0" borderId="29" xfId="17" applyFont="1" applyFill="1" applyBorder="1" applyAlignment="1" applyProtection="1">
      <alignment vertical="center"/>
      <protection/>
    </xf>
    <xf numFmtId="38" fontId="11" fillId="0" borderId="30" xfId="17" applyFont="1" applyFill="1" applyBorder="1" applyAlignment="1" applyProtection="1">
      <alignment vertical="center"/>
      <protection/>
    </xf>
    <xf numFmtId="38" fontId="11" fillId="0" borderId="28" xfId="17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176" fontId="11" fillId="0" borderId="17" xfId="0" applyNumberFormat="1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right" vertical="center"/>
      <protection/>
    </xf>
    <xf numFmtId="49" fontId="11" fillId="0" borderId="31" xfId="0" applyNumberFormat="1" applyFont="1" applyFill="1" applyBorder="1" applyAlignment="1" applyProtection="1">
      <alignment horizontal="right" vertical="center"/>
      <protection/>
    </xf>
    <xf numFmtId="49" fontId="11" fillId="0" borderId="3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4" fillId="2" borderId="33" xfId="17" applyFont="1" applyFill="1" applyBorder="1" applyAlignment="1">
      <alignment horizontal="right" vertical="center"/>
    </xf>
    <xf numFmtId="38" fontId="4" fillId="2" borderId="9" xfId="17" applyFont="1" applyFill="1" applyBorder="1" applyAlignment="1">
      <alignment horizontal="right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right" vertical="center"/>
    </xf>
    <xf numFmtId="38" fontId="4" fillId="2" borderId="34" xfId="17" applyFont="1" applyFill="1" applyBorder="1" applyAlignment="1">
      <alignment horizontal="right" vertical="center"/>
    </xf>
    <xf numFmtId="38" fontId="4" fillId="2" borderId="35" xfId="17" applyFont="1" applyFill="1" applyBorder="1" applyAlignment="1">
      <alignment horizontal="right" vertical="center"/>
    </xf>
    <xf numFmtId="38" fontId="4" fillId="2" borderId="36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191" fontId="12" fillId="0" borderId="17" xfId="0" applyNumberFormat="1" applyFont="1" applyBorder="1" applyAlignment="1" applyProtection="1">
      <alignment horizontal="right" vertical="top" shrinkToFit="1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123825</xdr:rowOff>
    </xdr:from>
    <xdr:to>
      <xdr:col>1</xdr:col>
      <xdr:colOff>190500</xdr:colOff>
      <xdr:row>7</xdr:row>
      <xdr:rowOff>228600</xdr:rowOff>
    </xdr:to>
    <xdr:sp>
      <xdr:nvSpPr>
        <xdr:cNvPr id="1" name="Oval 32"/>
        <xdr:cNvSpPr>
          <a:spLocks/>
        </xdr:cNvSpPr>
      </xdr:nvSpPr>
      <xdr:spPr>
        <a:xfrm>
          <a:off x="200025" y="1724025"/>
          <a:ext cx="114300" cy="1047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57150</xdr:rowOff>
    </xdr:from>
    <xdr:to>
      <xdr:col>1</xdr:col>
      <xdr:colOff>257175</xdr:colOff>
      <xdr:row>7</xdr:row>
      <xdr:rowOff>114300</xdr:rowOff>
    </xdr:to>
    <xdr:sp>
      <xdr:nvSpPr>
        <xdr:cNvPr id="2" name="Oval 33"/>
        <xdr:cNvSpPr>
          <a:spLocks noChangeAspect="1"/>
        </xdr:cNvSpPr>
      </xdr:nvSpPr>
      <xdr:spPr>
        <a:xfrm>
          <a:off x="323850" y="16573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95250</xdr:rowOff>
    </xdr:from>
    <xdr:to>
      <xdr:col>2</xdr:col>
      <xdr:colOff>133350</xdr:colOff>
      <xdr:row>9</xdr:row>
      <xdr:rowOff>152400</xdr:rowOff>
    </xdr:to>
    <xdr:sp>
      <xdr:nvSpPr>
        <xdr:cNvPr id="3" name="Oval 34"/>
        <xdr:cNvSpPr>
          <a:spLocks noChangeAspect="1"/>
        </xdr:cNvSpPr>
      </xdr:nvSpPr>
      <xdr:spPr>
        <a:xfrm>
          <a:off x="523875" y="21526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104775</xdr:rowOff>
    </xdr:from>
    <xdr:to>
      <xdr:col>2</xdr:col>
      <xdr:colOff>133350</xdr:colOff>
      <xdr:row>26</xdr:row>
      <xdr:rowOff>161925</xdr:rowOff>
    </xdr:to>
    <xdr:sp>
      <xdr:nvSpPr>
        <xdr:cNvPr id="4" name="Oval 35"/>
        <xdr:cNvSpPr>
          <a:spLocks noChangeAspect="1"/>
        </xdr:cNvSpPr>
      </xdr:nvSpPr>
      <xdr:spPr>
        <a:xfrm>
          <a:off x="523875" y="54483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95250</xdr:rowOff>
    </xdr:from>
    <xdr:to>
      <xdr:col>2</xdr:col>
      <xdr:colOff>123825</xdr:colOff>
      <xdr:row>46</xdr:row>
      <xdr:rowOff>152400</xdr:rowOff>
    </xdr:to>
    <xdr:sp>
      <xdr:nvSpPr>
        <xdr:cNvPr id="5" name="Oval 36"/>
        <xdr:cNvSpPr>
          <a:spLocks noChangeAspect="1"/>
        </xdr:cNvSpPr>
      </xdr:nvSpPr>
      <xdr:spPr>
        <a:xfrm>
          <a:off x="514350" y="9324975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95250</xdr:rowOff>
    </xdr:from>
    <xdr:to>
      <xdr:col>2</xdr:col>
      <xdr:colOff>123825</xdr:colOff>
      <xdr:row>55</xdr:row>
      <xdr:rowOff>152400</xdr:rowOff>
    </xdr:to>
    <xdr:sp>
      <xdr:nvSpPr>
        <xdr:cNvPr id="6" name="Oval 37"/>
        <xdr:cNvSpPr>
          <a:spLocks noChangeAspect="1"/>
        </xdr:cNvSpPr>
      </xdr:nvSpPr>
      <xdr:spPr>
        <a:xfrm>
          <a:off x="514350" y="110109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180975</xdr:rowOff>
    </xdr:from>
    <xdr:to>
      <xdr:col>7</xdr:col>
      <xdr:colOff>390525</xdr:colOff>
      <xdr:row>2</xdr:row>
      <xdr:rowOff>104775</xdr:rowOff>
    </xdr:to>
    <xdr:sp>
      <xdr:nvSpPr>
        <xdr:cNvPr id="7" name="Rectangle 55"/>
        <xdr:cNvSpPr>
          <a:spLocks/>
        </xdr:cNvSpPr>
      </xdr:nvSpPr>
      <xdr:spPr>
        <a:xfrm>
          <a:off x="76200" y="371475"/>
          <a:ext cx="3419475" cy="21907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171450</xdr:rowOff>
    </xdr:from>
    <xdr:to>
      <xdr:col>7</xdr:col>
      <xdr:colOff>76200</xdr:colOff>
      <xdr:row>1</xdr:row>
      <xdr:rowOff>238125</xdr:rowOff>
    </xdr:to>
    <xdr:sp>
      <xdr:nvSpPr>
        <xdr:cNvPr id="8" name="AutoShape 53"/>
        <xdr:cNvSpPr>
          <a:spLocks/>
        </xdr:cNvSpPr>
      </xdr:nvSpPr>
      <xdr:spPr>
        <a:xfrm>
          <a:off x="152400" y="171450"/>
          <a:ext cx="3028950" cy="257175"/>
        </a:xfrm>
        <a:prstGeom prst="rect"/>
        <a:noFill/>
      </xdr:spPr>
      <xdr:txBody>
        <a:bodyPr fromWordArt="1" wrap="none">
          <a:prstTxWarp prst="textWave1">
            <a:avLst>
              <a:gd name="adj1" fmla="val 3703"/>
              <a:gd name="adj2" fmla="val 49652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808000"/>
                </a:solidFill>
                <a:headEnd type="none"/>
                <a:tailEnd type="none"/>
              </a:ln>
              <a:blipFill>
                <a:blip r:embed="rId1">
                  <a:alphaModFix amt="50000"/>
                </a:blip>
                <a:srcRect/>
                <a:stretch>
                  <a:fillRect/>
                </a:stretch>
              </a:blipFill>
              <a:effectLst>
                <a:outerShdw dist="68391" dir="17508084" algn="ctr">
                  <a:srgbClr val="99CC00">
                    <a:alpha val="50000"/>
                  </a:srgbClr>
                </a:outerShdw>
              </a:effectLst>
              <a:latin typeface="HGPｺﾞｼｯｸM"/>
              <a:cs typeface="HGPｺﾞｼｯｸM"/>
            </a:rPr>
            <a:t>大洲市 住民基本台帳 人口・世帯</a:t>
          </a:r>
        </a:p>
      </xdr:txBody>
    </xdr:sp>
    <xdr:clientData/>
  </xdr:twoCellAnchor>
  <xdr:twoCellAnchor>
    <xdr:from>
      <xdr:col>5</xdr:col>
      <xdr:colOff>142875</xdr:colOff>
      <xdr:row>0</xdr:row>
      <xdr:rowOff>180975</xdr:rowOff>
    </xdr:from>
    <xdr:to>
      <xdr:col>7</xdr:col>
      <xdr:colOff>657225</xdr:colOff>
      <xdr:row>2</xdr:row>
      <xdr:rowOff>133350</xdr:rowOff>
    </xdr:to>
    <xdr:sp>
      <xdr:nvSpPr>
        <xdr:cNvPr id="9" name="AutoShape 63"/>
        <xdr:cNvSpPr>
          <a:spLocks/>
        </xdr:cNvSpPr>
      </xdr:nvSpPr>
      <xdr:spPr>
        <a:xfrm rot="265349">
          <a:off x="1562100" y="180975"/>
          <a:ext cx="2200275" cy="438150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008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47625</xdr:rowOff>
    </xdr:from>
    <xdr:to>
      <xdr:col>7</xdr:col>
      <xdr:colOff>419100</xdr:colOff>
      <xdr:row>2</xdr:row>
      <xdr:rowOff>219075</xdr:rowOff>
    </xdr:to>
    <xdr:sp>
      <xdr:nvSpPr>
        <xdr:cNvPr id="10" name="AutoShape 64"/>
        <xdr:cNvSpPr>
          <a:spLocks/>
        </xdr:cNvSpPr>
      </xdr:nvSpPr>
      <xdr:spPr>
        <a:xfrm rot="233342">
          <a:off x="1333500" y="238125"/>
          <a:ext cx="2190750" cy="466725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99CC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showGridLines="0" workbookViewId="0" topLeftCell="A1">
      <selection activeCell="N37" sqref="N37:Q37"/>
    </sheetView>
  </sheetViews>
  <sheetFormatPr defaultColWidth="8.796875" defaultRowHeight="15" customHeight="1"/>
  <cols>
    <col min="1" max="5" width="3.296875" style="1" customWidth="1"/>
    <col min="6" max="11" width="3.296875" style="40" customWidth="1"/>
    <col min="12" max="20" width="3.296875" style="1" customWidth="1"/>
    <col min="21" max="21" width="3.296875" style="4" customWidth="1"/>
    <col min="22" max="16384" width="3.296875" style="1" customWidth="1"/>
  </cols>
  <sheetData>
    <row r="1" spans="1:21" ht="15" customHeight="1">
      <c r="A1" s="19" t="s">
        <v>59</v>
      </c>
      <c r="R1" s="145" t="s">
        <v>58</v>
      </c>
      <c r="S1" s="145"/>
      <c r="T1" s="145"/>
      <c r="U1" s="145"/>
    </row>
    <row r="3" spans="1:21" ht="15" customHeight="1">
      <c r="A3" s="2"/>
      <c r="B3" s="2"/>
      <c r="C3" s="2"/>
      <c r="D3" s="2"/>
      <c r="E3" s="2"/>
      <c r="F3" s="55"/>
      <c r="G3" s="24"/>
      <c r="H3" s="24"/>
      <c r="I3" s="25"/>
      <c r="J3" s="23"/>
      <c r="K3" s="24"/>
      <c r="L3" s="2"/>
      <c r="M3" s="3"/>
      <c r="N3" s="8"/>
      <c r="O3" s="2"/>
      <c r="P3" s="2"/>
      <c r="Q3" s="61"/>
      <c r="R3" s="2"/>
      <c r="S3" s="2"/>
      <c r="T3" s="2"/>
      <c r="U3" s="2"/>
    </row>
    <row r="4" spans="1:20" ht="15" customHeight="1">
      <c r="A4" s="4"/>
      <c r="B4" s="4"/>
      <c r="C4" s="4"/>
      <c r="D4" s="4"/>
      <c r="E4" s="20"/>
      <c r="F4" s="56"/>
      <c r="G4" s="39"/>
      <c r="H4" s="32" t="s">
        <v>4</v>
      </c>
      <c r="I4" s="28"/>
      <c r="J4" s="26"/>
      <c r="K4" s="146" t="s">
        <v>5</v>
      </c>
      <c r="L4" s="146"/>
      <c r="M4" s="5"/>
      <c r="N4" s="9"/>
      <c r="O4" s="146" t="s">
        <v>52</v>
      </c>
      <c r="P4" s="146"/>
      <c r="Q4" s="62"/>
      <c r="R4" s="4"/>
      <c r="S4" s="4"/>
      <c r="T4" s="11" t="s">
        <v>6</v>
      </c>
    </row>
    <row r="5" spans="1:20" ht="15" customHeight="1">
      <c r="A5" s="4"/>
      <c r="B5" s="4"/>
      <c r="C5" s="4"/>
      <c r="D5" s="4"/>
      <c r="E5" s="20"/>
      <c r="F5" s="56"/>
      <c r="G5" s="39"/>
      <c r="H5" s="27"/>
      <c r="I5" s="28"/>
      <c r="J5" s="26"/>
      <c r="K5" s="39"/>
      <c r="L5" s="20"/>
      <c r="M5" s="5"/>
      <c r="N5" s="9"/>
      <c r="O5" s="4"/>
      <c r="P5" s="20"/>
      <c r="Q5" s="62"/>
      <c r="R5" s="4"/>
      <c r="S5" s="4"/>
      <c r="T5" s="20"/>
    </row>
    <row r="6" spans="1:21" ht="15" customHeight="1">
      <c r="A6" s="6"/>
      <c r="B6" s="6"/>
      <c r="C6" s="6"/>
      <c r="D6" s="6"/>
      <c r="E6" s="22"/>
      <c r="F6" s="63"/>
      <c r="G6" s="41"/>
      <c r="H6" s="45" t="s">
        <v>57</v>
      </c>
      <c r="I6" s="30"/>
      <c r="J6" s="29"/>
      <c r="K6" s="41"/>
      <c r="L6" s="45" t="s">
        <v>57</v>
      </c>
      <c r="M6" s="7"/>
      <c r="N6" s="10"/>
      <c r="O6" s="6"/>
      <c r="P6" s="45" t="s">
        <v>57</v>
      </c>
      <c r="Q6" s="64"/>
      <c r="R6" s="6"/>
      <c r="S6" s="6"/>
      <c r="T6" s="45" t="s">
        <v>57</v>
      </c>
      <c r="U6" s="6"/>
    </row>
    <row r="7" spans="1:21" ht="15" customHeight="1">
      <c r="A7" s="4"/>
      <c r="B7" s="4"/>
      <c r="C7" s="4"/>
      <c r="D7" s="4"/>
      <c r="E7" s="11"/>
      <c r="F7" s="57"/>
      <c r="G7" s="32"/>
      <c r="H7" s="32"/>
      <c r="I7" s="33" t="s">
        <v>3</v>
      </c>
      <c r="J7" s="31"/>
      <c r="K7" s="32"/>
      <c r="L7" s="11"/>
      <c r="M7" s="12" t="s">
        <v>3</v>
      </c>
      <c r="N7" s="13"/>
      <c r="O7" s="11"/>
      <c r="P7" s="11"/>
      <c r="Q7" s="65" t="s">
        <v>3</v>
      </c>
      <c r="R7" s="11"/>
      <c r="S7" s="11"/>
      <c r="T7" s="11"/>
      <c r="U7" s="11" t="s">
        <v>2</v>
      </c>
    </row>
    <row r="8" spans="1:21" ht="15" customHeight="1" thickBot="1">
      <c r="A8" s="4"/>
      <c r="B8" s="4"/>
      <c r="C8" s="4"/>
      <c r="D8" s="15"/>
      <c r="E8" s="15"/>
      <c r="F8" s="72"/>
      <c r="G8" s="73"/>
      <c r="H8" s="73"/>
      <c r="I8" s="74"/>
      <c r="J8" s="75"/>
      <c r="K8" s="73"/>
      <c r="L8" s="68"/>
      <c r="M8" s="69"/>
      <c r="N8" s="70"/>
      <c r="O8" s="68"/>
      <c r="P8" s="68"/>
      <c r="Q8" s="71"/>
      <c r="R8" s="68"/>
      <c r="S8" s="68"/>
      <c r="T8" s="68"/>
      <c r="U8" s="68"/>
    </row>
    <row r="9" spans="1:21" s="60" customFormat="1" ht="15" customHeight="1" thickBot="1">
      <c r="A9" s="51"/>
      <c r="B9" s="51"/>
      <c r="C9" s="52" t="s">
        <v>1</v>
      </c>
      <c r="D9" s="53"/>
      <c r="E9" s="54"/>
      <c r="F9" s="147">
        <v>52144</v>
      </c>
      <c r="G9" s="148"/>
      <c r="H9" s="148"/>
      <c r="I9" s="153"/>
      <c r="J9" s="154">
        <v>24867</v>
      </c>
      <c r="K9" s="148"/>
      <c r="L9" s="148"/>
      <c r="M9" s="153"/>
      <c r="N9" s="154">
        <v>27277</v>
      </c>
      <c r="O9" s="148"/>
      <c r="P9" s="148"/>
      <c r="Q9" s="155"/>
      <c r="R9" s="147">
        <v>20062</v>
      </c>
      <c r="S9" s="148"/>
      <c r="T9" s="148"/>
      <c r="U9" s="148"/>
    </row>
    <row r="10" spans="1:21" ht="15" customHeight="1">
      <c r="A10" s="4"/>
      <c r="B10" s="4"/>
      <c r="C10" s="4"/>
      <c r="D10" s="15"/>
      <c r="E10" s="15"/>
      <c r="F10" s="72"/>
      <c r="G10" s="73"/>
      <c r="H10" s="73"/>
      <c r="I10" s="74"/>
      <c r="J10" s="75"/>
      <c r="K10" s="73"/>
      <c r="L10" s="68"/>
      <c r="M10" s="69"/>
      <c r="N10" s="70"/>
      <c r="O10" s="68"/>
      <c r="P10" s="68"/>
      <c r="Q10" s="71"/>
      <c r="R10" s="68"/>
      <c r="S10" s="68"/>
      <c r="T10" s="68"/>
      <c r="U10" s="68"/>
    </row>
    <row r="11" spans="1:21" ht="15" customHeight="1">
      <c r="A11" s="4"/>
      <c r="B11" s="4"/>
      <c r="C11" s="4"/>
      <c r="D11" s="15"/>
      <c r="E11" s="15"/>
      <c r="F11" s="149"/>
      <c r="G11" s="150"/>
      <c r="H11" s="150"/>
      <c r="I11" s="156"/>
      <c r="J11" s="151"/>
      <c r="K11" s="150"/>
      <c r="L11" s="150"/>
      <c r="M11" s="156"/>
      <c r="N11" s="151"/>
      <c r="O11" s="150"/>
      <c r="P11" s="150"/>
      <c r="Q11" s="152"/>
      <c r="R11" s="149"/>
      <c r="S11" s="150"/>
      <c r="T11" s="150"/>
      <c r="U11" s="150"/>
    </row>
    <row r="12" spans="1:21" s="40" customFormat="1" ht="15" customHeight="1">
      <c r="A12" s="42"/>
      <c r="B12" s="42"/>
      <c r="C12" s="27" t="s">
        <v>23</v>
      </c>
      <c r="D12" s="35"/>
      <c r="E12" s="35"/>
      <c r="F12" s="149">
        <v>38822</v>
      </c>
      <c r="G12" s="150"/>
      <c r="H12" s="150"/>
      <c r="I12" s="156"/>
      <c r="J12" s="151">
        <v>18555</v>
      </c>
      <c r="K12" s="150"/>
      <c r="L12" s="150"/>
      <c r="M12" s="156"/>
      <c r="N12" s="151">
        <v>20267</v>
      </c>
      <c r="O12" s="150"/>
      <c r="P12" s="150"/>
      <c r="Q12" s="152"/>
      <c r="R12" s="149">
        <v>14908</v>
      </c>
      <c r="S12" s="150"/>
      <c r="T12" s="150"/>
      <c r="U12" s="150"/>
    </row>
    <row r="13" spans="1:21" ht="15" customHeight="1">
      <c r="A13" s="21"/>
      <c r="B13" s="21"/>
      <c r="C13" s="48" t="s">
        <v>11</v>
      </c>
      <c r="D13" s="15"/>
      <c r="E13" s="15"/>
      <c r="F13" s="149">
        <v>4350</v>
      </c>
      <c r="G13" s="150"/>
      <c r="H13" s="150"/>
      <c r="I13" s="156"/>
      <c r="J13" s="151">
        <v>2009</v>
      </c>
      <c r="K13" s="150"/>
      <c r="L13" s="150"/>
      <c r="M13" s="156"/>
      <c r="N13" s="151">
        <v>2341</v>
      </c>
      <c r="O13" s="150"/>
      <c r="P13" s="150"/>
      <c r="Q13" s="152"/>
      <c r="R13" s="149">
        <v>1866</v>
      </c>
      <c r="S13" s="150"/>
      <c r="T13" s="150"/>
      <c r="U13" s="150"/>
    </row>
    <row r="14" spans="1:21" ht="15" customHeight="1">
      <c r="A14" s="21"/>
      <c r="B14" s="21"/>
      <c r="C14" s="48" t="s">
        <v>12</v>
      </c>
      <c r="D14" s="15"/>
      <c r="E14" s="15"/>
      <c r="F14" s="149">
        <v>2963</v>
      </c>
      <c r="G14" s="150"/>
      <c r="H14" s="150"/>
      <c r="I14" s="156"/>
      <c r="J14" s="151">
        <v>1417</v>
      </c>
      <c r="K14" s="150"/>
      <c r="L14" s="150"/>
      <c r="M14" s="156"/>
      <c r="N14" s="151">
        <v>1546</v>
      </c>
      <c r="O14" s="150"/>
      <c r="P14" s="150"/>
      <c r="Q14" s="152"/>
      <c r="R14" s="149">
        <v>1150</v>
      </c>
      <c r="S14" s="150"/>
      <c r="T14" s="150"/>
      <c r="U14" s="150"/>
    </row>
    <row r="15" spans="1:21" ht="15" customHeight="1">
      <c r="A15" s="21"/>
      <c r="B15" s="21"/>
      <c r="C15" s="48" t="s">
        <v>13</v>
      </c>
      <c r="D15" s="15"/>
      <c r="E15" s="15"/>
      <c r="F15" s="149">
        <v>2672</v>
      </c>
      <c r="G15" s="150"/>
      <c r="H15" s="150"/>
      <c r="I15" s="156"/>
      <c r="J15" s="151">
        <v>1250</v>
      </c>
      <c r="K15" s="150"/>
      <c r="L15" s="150"/>
      <c r="M15" s="156"/>
      <c r="N15" s="151">
        <v>1422</v>
      </c>
      <c r="O15" s="150"/>
      <c r="P15" s="150"/>
      <c r="Q15" s="152"/>
      <c r="R15" s="149">
        <v>1195</v>
      </c>
      <c r="S15" s="150"/>
      <c r="T15" s="150"/>
      <c r="U15" s="150"/>
    </row>
    <row r="16" spans="1:21" ht="15" customHeight="1">
      <c r="A16" s="21"/>
      <c r="B16" s="21"/>
      <c r="C16" s="48" t="s">
        <v>14</v>
      </c>
      <c r="D16" s="15"/>
      <c r="E16" s="15"/>
      <c r="F16" s="149">
        <v>6704</v>
      </c>
      <c r="G16" s="150"/>
      <c r="H16" s="150"/>
      <c r="I16" s="156"/>
      <c r="J16" s="151">
        <v>3233</v>
      </c>
      <c r="K16" s="150"/>
      <c r="L16" s="150"/>
      <c r="M16" s="156"/>
      <c r="N16" s="151">
        <v>3471</v>
      </c>
      <c r="O16" s="150"/>
      <c r="P16" s="150"/>
      <c r="Q16" s="152"/>
      <c r="R16" s="149">
        <v>2559</v>
      </c>
      <c r="S16" s="150"/>
      <c r="T16" s="150"/>
      <c r="U16" s="150"/>
    </row>
    <row r="17" spans="1:21" ht="15" customHeight="1">
      <c r="A17" s="21"/>
      <c r="B17" s="21"/>
      <c r="C17" s="48" t="s">
        <v>7</v>
      </c>
      <c r="D17" s="15"/>
      <c r="E17" s="15"/>
      <c r="F17" s="149">
        <v>4375</v>
      </c>
      <c r="G17" s="150"/>
      <c r="H17" s="150"/>
      <c r="I17" s="156"/>
      <c r="J17" s="151">
        <v>2130</v>
      </c>
      <c r="K17" s="150"/>
      <c r="L17" s="150"/>
      <c r="M17" s="156"/>
      <c r="N17" s="151">
        <v>2245</v>
      </c>
      <c r="O17" s="150"/>
      <c r="P17" s="150"/>
      <c r="Q17" s="152"/>
      <c r="R17" s="149">
        <v>1715</v>
      </c>
      <c r="S17" s="150"/>
      <c r="T17" s="150"/>
      <c r="U17" s="150"/>
    </row>
    <row r="18" spans="1:21" ht="15" customHeight="1">
      <c r="A18" s="21"/>
      <c r="B18" s="21"/>
      <c r="C18" s="48"/>
      <c r="D18" s="15"/>
      <c r="E18" s="15"/>
      <c r="F18" s="149"/>
      <c r="G18" s="150"/>
      <c r="H18" s="150"/>
      <c r="I18" s="156"/>
      <c r="J18" s="151"/>
      <c r="K18" s="150"/>
      <c r="L18" s="150"/>
      <c r="M18" s="156"/>
      <c r="N18" s="151"/>
      <c r="O18" s="150"/>
      <c r="P18" s="150"/>
      <c r="Q18" s="152"/>
      <c r="R18" s="149"/>
      <c r="S18" s="150"/>
      <c r="T18" s="150"/>
      <c r="U18" s="150"/>
    </row>
    <row r="19" spans="1:21" ht="15" customHeight="1">
      <c r="A19" s="21"/>
      <c r="B19" s="21"/>
      <c r="C19" s="48" t="s">
        <v>15</v>
      </c>
      <c r="D19" s="15"/>
      <c r="E19" s="15"/>
      <c r="F19" s="149">
        <v>2449</v>
      </c>
      <c r="G19" s="150"/>
      <c r="H19" s="150"/>
      <c r="I19" s="156"/>
      <c r="J19" s="151">
        <v>1201</v>
      </c>
      <c r="K19" s="150"/>
      <c r="L19" s="150"/>
      <c r="M19" s="156"/>
      <c r="N19" s="151">
        <v>1248</v>
      </c>
      <c r="O19" s="150"/>
      <c r="P19" s="150"/>
      <c r="Q19" s="152"/>
      <c r="R19" s="149">
        <v>943</v>
      </c>
      <c r="S19" s="150"/>
      <c r="T19" s="150"/>
      <c r="U19" s="150"/>
    </row>
    <row r="20" spans="1:21" ht="15" customHeight="1">
      <c r="A20" s="21"/>
      <c r="B20" s="21"/>
      <c r="C20" s="48" t="s">
        <v>8</v>
      </c>
      <c r="D20" s="15"/>
      <c r="E20" s="15"/>
      <c r="F20" s="149">
        <v>1574</v>
      </c>
      <c r="G20" s="150"/>
      <c r="H20" s="150"/>
      <c r="I20" s="156"/>
      <c r="J20" s="151">
        <v>753</v>
      </c>
      <c r="K20" s="150"/>
      <c r="L20" s="150"/>
      <c r="M20" s="156"/>
      <c r="N20" s="151">
        <v>821</v>
      </c>
      <c r="O20" s="150"/>
      <c r="P20" s="150"/>
      <c r="Q20" s="152"/>
      <c r="R20" s="149">
        <v>554</v>
      </c>
      <c r="S20" s="150"/>
      <c r="T20" s="150"/>
      <c r="U20" s="150"/>
    </row>
    <row r="21" spans="1:21" ht="15" customHeight="1">
      <c r="A21" s="21"/>
      <c r="B21" s="21"/>
      <c r="C21" s="48" t="s">
        <v>16</v>
      </c>
      <c r="D21" s="15"/>
      <c r="E21" s="15"/>
      <c r="F21" s="149">
        <v>3985</v>
      </c>
      <c r="G21" s="150"/>
      <c r="H21" s="150"/>
      <c r="I21" s="156"/>
      <c r="J21" s="151">
        <v>1920</v>
      </c>
      <c r="K21" s="150"/>
      <c r="L21" s="150"/>
      <c r="M21" s="156"/>
      <c r="N21" s="151">
        <v>2065</v>
      </c>
      <c r="O21" s="150"/>
      <c r="P21" s="150"/>
      <c r="Q21" s="152"/>
      <c r="R21" s="149">
        <v>1393</v>
      </c>
      <c r="S21" s="150"/>
      <c r="T21" s="150"/>
      <c r="U21" s="150"/>
    </row>
    <row r="22" spans="1:21" ht="15" customHeight="1">
      <c r="A22" s="21"/>
      <c r="B22" s="21"/>
      <c r="C22" s="48" t="s">
        <v>17</v>
      </c>
      <c r="D22" s="15"/>
      <c r="E22" s="15"/>
      <c r="F22" s="149">
        <v>1117</v>
      </c>
      <c r="G22" s="150"/>
      <c r="H22" s="150"/>
      <c r="I22" s="156"/>
      <c r="J22" s="151">
        <v>561</v>
      </c>
      <c r="K22" s="150"/>
      <c r="L22" s="150"/>
      <c r="M22" s="156"/>
      <c r="N22" s="151">
        <v>556</v>
      </c>
      <c r="O22" s="150"/>
      <c r="P22" s="150"/>
      <c r="Q22" s="152"/>
      <c r="R22" s="149">
        <v>425</v>
      </c>
      <c r="S22" s="150"/>
      <c r="T22" s="150"/>
      <c r="U22" s="150"/>
    </row>
    <row r="23" spans="1:21" ht="15" customHeight="1">
      <c r="A23" s="21"/>
      <c r="B23" s="21"/>
      <c r="C23" s="48" t="s">
        <v>18</v>
      </c>
      <c r="D23" s="15"/>
      <c r="E23" s="15"/>
      <c r="F23" s="149">
        <v>820</v>
      </c>
      <c r="G23" s="150"/>
      <c r="H23" s="150"/>
      <c r="I23" s="156"/>
      <c r="J23" s="151">
        <v>395</v>
      </c>
      <c r="K23" s="150"/>
      <c r="L23" s="150"/>
      <c r="M23" s="156"/>
      <c r="N23" s="151">
        <v>425</v>
      </c>
      <c r="O23" s="150"/>
      <c r="P23" s="150"/>
      <c r="Q23" s="152"/>
      <c r="R23" s="149">
        <v>298</v>
      </c>
      <c r="S23" s="150"/>
      <c r="T23" s="150"/>
      <c r="U23" s="150"/>
    </row>
    <row r="24" spans="1:21" ht="15" customHeight="1">
      <c r="A24" s="21"/>
      <c r="B24" s="21"/>
      <c r="C24" s="48"/>
      <c r="D24" s="15"/>
      <c r="E24" s="15"/>
      <c r="F24" s="149"/>
      <c r="G24" s="150"/>
      <c r="H24" s="150"/>
      <c r="I24" s="156"/>
      <c r="J24" s="151"/>
      <c r="K24" s="150"/>
      <c r="L24" s="150"/>
      <c r="M24" s="156"/>
      <c r="N24" s="151"/>
      <c r="O24" s="150"/>
      <c r="P24" s="150"/>
      <c r="Q24" s="152"/>
      <c r="R24" s="149"/>
      <c r="S24" s="150"/>
      <c r="T24" s="150"/>
      <c r="U24" s="150"/>
    </row>
    <row r="25" spans="1:21" ht="15" customHeight="1">
      <c r="A25" s="21"/>
      <c r="B25" s="21"/>
      <c r="C25" s="48" t="s">
        <v>19</v>
      </c>
      <c r="D25" s="15"/>
      <c r="E25" s="15"/>
      <c r="F25" s="149">
        <v>3893</v>
      </c>
      <c r="G25" s="150"/>
      <c r="H25" s="150"/>
      <c r="I25" s="156"/>
      <c r="J25" s="151">
        <v>1824</v>
      </c>
      <c r="K25" s="150"/>
      <c r="L25" s="150"/>
      <c r="M25" s="156"/>
      <c r="N25" s="151">
        <v>2069</v>
      </c>
      <c r="O25" s="150"/>
      <c r="P25" s="150"/>
      <c r="Q25" s="152"/>
      <c r="R25" s="149">
        <v>1386</v>
      </c>
      <c r="S25" s="150"/>
      <c r="T25" s="150"/>
      <c r="U25" s="150"/>
    </row>
    <row r="26" spans="1:21" ht="15" customHeight="1">
      <c r="A26" s="21"/>
      <c r="B26" s="21"/>
      <c r="C26" s="48" t="s">
        <v>20</v>
      </c>
      <c r="D26" s="15"/>
      <c r="E26" s="15"/>
      <c r="F26" s="149">
        <v>1111</v>
      </c>
      <c r="G26" s="150"/>
      <c r="H26" s="150"/>
      <c r="I26" s="156"/>
      <c r="J26" s="151">
        <v>554</v>
      </c>
      <c r="K26" s="150"/>
      <c r="L26" s="150"/>
      <c r="M26" s="156"/>
      <c r="N26" s="151">
        <v>557</v>
      </c>
      <c r="O26" s="150"/>
      <c r="P26" s="150"/>
      <c r="Q26" s="152"/>
      <c r="R26" s="149">
        <v>408</v>
      </c>
      <c r="S26" s="150"/>
      <c r="T26" s="150"/>
      <c r="U26" s="150"/>
    </row>
    <row r="27" spans="1:21" ht="15" customHeight="1">
      <c r="A27" s="21"/>
      <c r="B27" s="21"/>
      <c r="C27" s="48" t="s">
        <v>9</v>
      </c>
      <c r="D27" s="15"/>
      <c r="E27" s="15"/>
      <c r="F27" s="149">
        <v>2155</v>
      </c>
      <c r="G27" s="150"/>
      <c r="H27" s="150"/>
      <c r="I27" s="156"/>
      <c r="J27" s="151">
        <v>995</v>
      </c>
      <c r="K27" s="150"/>
      <c r="L27" s="150"/>
      <c r="M27" s="156"/>
      <c r="N27" s="151">
        <v>1160</v>
      </c>
      <c r="O27" s="150"/>
      <c r="P27" s="150"/>
      <c r="Q27" s="152"/>
      <c r="R27" s="149">
        <v>775</v>
      </c>
      <c r="S27" s="150"/>
      <c r="T27" s="150"/>
      <c r="U27" s="150"/>
    </row>
    <row r="28" spans="1:21" ht="15" customHeight="1">
      <c r="A28" s="21"/>
      <c r="B28" s="21"/>
      <c r="C28" s="48" t="s">
        <v>10</v>
      </c>
      <c r="D28" s="15"/>
      <c r="E28" s="15"/>
      <c r="F28" s="149">
        <v>654</v>
      </c>
      <c r="G28" s="150"/>
      <c r="H28" s="150"/>
      <c r="I28" s="156"/>
      <c r="J28" s="151">
        <v>313</v>
      </c>
      <c r="K28" s="150"/>
      <c r="L28" s="150"/>
      <c r="M28" s="156"/>
      <c r="N28" s="151">
        <v>341</v>
      </c>
      <c r="O28" s="150"/>
      <c r="P28" s="150"/>
      <c r="Q28" s="152"/>
      <c r="R28" s="149">
        <v>241</v>
      </c>
      <c r="S28" s="150"/>
      <c r="T28" s="150"/>
      <c r="U28" s="150"/>
    </row>
    <row r="29" spans="1:21" ht="15" customHeight="1">
      <c r="A29" s="21"/>
      <c r="B29" s="21"/>
      <c r="C29" s="48"/>
      <c r="D29" s="15"/>
      <c r="E29" s="15"/>
      <c r="F29" s="149"/>
      <c r="G29" s="150"/>
      <c r="H29" s="150"/>
      <c r="I29" s="156"/>
      <c r="J29" s="151"/>
      <c r="K29" s="150"/>
      <c r="L29" s="150"/>
      <c r="M29" s="156"/>
      <c r="N29" s="151"/>
      <c r="O29" s="150"/>
      <c r="P29" s="150"/>
      <c r="Q29" s="152"/>
      <c r="R29" s="149"/>
      <c r="S29" s="150"/>
      <c r="T29" s="150"/>
      <c r="U29" s="150"/>
    </row>
    <row r="30" spans="1:21" ht="15" customHeight="1">
      <c r="A30" s="21"/>
      <c r="B30" s="21"/>
      <c r="C30" s="21"/>
      <c r="D30" s="15"/>
      <c r="E30" s="15"/>
      <c r="F30" s="149"/>
      <c r="G30" s="150"/>
      <c r="H30" s="150"/>
      <c r="I30" s="156"/>
      <c r="J30" s="151"/>
      <c r="K30" s="150"/>
      <c r="L30" s="150"/>
      <c r="M30" s="156"/>
      <c r="N30" s="151"/>
      <c r="O30" s="150"/>
      <c r="P30" s="150"/>
      <c r="Q30" s="152"/>
      <c r="R30" s="149"/>
      <c r="S30" s="150"/>
      <c r="T30" s="150"/>
      <c r="U30" s="150"/>
    </row>
    <row r="31" spans="1:21" s="40" customFormat="1" ht="15" customHeight="1">
      <c r="A31" s="42"/>
      <c r="B31" s="42"/>
      <c r="C31" s="27" t="s">
        <v>24</v>
      </c>
      <c r="D31" s="35"/>
      <c r="E31" s="35"/>
      <c r="F31" s="149">
        <v>9072</v>
      </c>
      <c r="G31" s="150"/>
      <c r="H31" s="150"/>
      <c r="I31" s="156"/>
      <c r="J31" s="151">
        <v>4273</v>
      </c>
      <c r="K31" s="150"/>
      <c r="L31" s="150"/>
      <c r="M31" s="156"/>
      <c r="N31" s="151">
        <v>4799</v>
      </c>
      <c r="O31" s="150"/>
      <c r="P31" s="150"/>
      <c r="Q31" s="152"/>
      <c r="R31" s="149">
        <v>3556</v>
      </c>
      <c r="S31" s="150"/>
      <c r="T31" s="150"/>
      <c r="U31" s="150"/>
    </row>
    <row r="32" spans="1:21" ht="15" customHeight="1">
      <c r="A32" s="21"/>
      <c r="B32" s="21"/>
      <c r="C32" s="48" t="s">
        <v>28</v>
      </c>
      <c r="D32" s="15"/>
      <c r="E32" s="15"/>
      <c r="F32" s="149">
        <v>145</v>
      </c>
      <c r="G32" s="150"/>
      <c r="H32" s="150"/>
      <c r="I32" s="156"/>
      <c r="J32" s="151">
        <v>71</v>
      </c>
      <c r="K32" s="150"/>
      <c r="L32" s="150"/>
      <c r="M32" s="156"/>
      <c r="N32" s="151">
        <v>74</v>
      </c>
      <c r="O32" s="150"/>
      <c r="P32" s="150"/>
      <c r="Q32" s="152"/>
      <c r="R32" s="149">
        <v>68</v>
      </c>
      <c r="S32" s="150"/>
      <c r="T32" s="150"/>
      <c r="U32" s="150"/>
    </row>
    <row r="33" spans="1:21" ht="15" customHeight="1">
      <c r="A33" s="21"/>
      <c r="B33" s="21"/>
      <c r="C33" s="48" t="s">
        <v>29</v>
      </c>
      <c r="D33" s="15"/>
      <c r="E33" s="15"/>
      <c r="F33" s="149">
        <v>2222</v>
      </c>
      <c r="G33" s="150"/>
      <c r="H33" s="150"/>
      <c r="I33" s="156"/>
      <c r="J33" s="151">
        <v>1012</v>
      </c>
      <c r="K33" s="150"/>
      <c r="L33" s="150"/>
      <c r="M33" s="156"/>
      <c r="N33" s="151">
        <v>1210</v>
      </c>
      <c r="O33" s="150"/>
      <c r="P33" s="150"/>
      <c r="Q33" s="152"/>
      <c r="R33" s="149">
        <v>936</v>
      </c>
      <c r="S33" s="150"/>
      <c r="T33" s="150"/>
      <c r="U33" s="150"/>
    </row>
    <row r="34" spans="1:21" ht="15" customHeight="1">
      <c r="A34" s="21"/>
      <c r="B34" s="21"/>
      <c r="C34" s="48" t="s">
        <v>30</v>
      </c>
      <c r="D34" s="15"/>
      <c r="E34" s="15"/>
      <c r="F34" s="149">
        <v>42</v>
      </c>
      <c r="G34" s="150"/>
      <c r="H34" s="150"/>
      <c r="I34" s="156"/>
      <c r="J34" s="151">
        <v>15</v>
      </c>
      <c r="K34" s="150"/>
      <c r="L34" s="150"/>
      <c r="M34" s="156"/>
      <c r="N34" s="151">
        <v>27</v>
      </c>
      <c r="O34" s="150"/>
      <c r="P34" s="150"/>
      <c r="Q34" s="152"/>
      <c r="R34" s="149">
        <v>26</v>
      </c>
      <c r="S34" s="150"/>
      <c r="T34" s="150"/>
      <c r="U34" s="150"/>
    </row>
    <row r="35" spans="1:21" ht="15" customHeight="1">
      <c r="A35" s="21"/>
      <c r="B35" s="21"/>
      <c r="C35" s="48" t="s">
        <v>31</v>
      </c>
      <c r="D35" s="15"/>
      <c r="E35" s="15"/>
      <c r="F35" s="149">
        <v>318</v>
      </c>
      <c r="G35" s="150"/>
      <c r="H35" s="150"/>
      <c r="I35" s="156"/>
      <c r="J35" s="151">
        <v>151</v>
      </c>
      <c r="K35" s="150"/>
      <c r="L35" s="150"/>
      <c r="M35" s="156"/>
      <c r="N35" s="151">
        <v>167</v>
      </c>
      <c r="O35" s="150"/>
      <c r="P35" s="150"/>
      <c r="Q35" s="152"/>
      <c r="R35" s="149">
        <v>137</v>
      </c>
      <c r="S35" s="150"/>
      <c r="T35" s="150"/>
      <c r="U35" s="150"/>
    </row>
    <row r="36" spans="1:21" ht="15" customHeight="1">
      <c r="A36" s="21"/>
      <c r="B36" s="21"/>
      <c r="C36" s="48" t="s">
        <v>32</v>
      </c>
      <c r="D36" s="15"/>
      <c r="E36" s="15"/>
      <c r="F36" s="149">
        <v>911</v>
      </c>
      <c r="G36" s="150"/>
      <c r="H36" s="150"/>
      <c r="I36" s="156"/>
      <c r="J36" s="151">
        <v>442</v>
      </c>
      <c r="K36" s="150"/>
      <c r="L36" s="150"/>
      <c r="M36" s="156"/>
      <c r="N36" s="151">
        <v>469</v>
      </c>
      <c r="O36" s="150"/>
      <c r="P36" s="150"/>
      <c r="Q36" s="152"/>
      <c r="R36" s="149">
        <v>376</v>
      </c>
      <c r="S36" s="150"/>
      <c r="T36" s="150"/>
      <c r="U36" s="150"/>
    </row>
    <row r="37" spans="1:21" ht="15" customHeight="1">
      <c r="A37" s="21"/>
      <c r="B37" s="21"/>
      <c r="C37" s="48"/>
      <c r="D37" s="15"/>
      <c r="E37" s="15"/>
      <c r="F37" s="149"/>
      <c r="G37" s="150"/>
      <c r="H37" s="150"/>
      <c r="I37" s="156"/>
      <c r="J37" s="151"/>
      <c r="K37" s="150"/>
      <c r="L37" s="150"/>
      <c r="M37" s="156"/>
      <c r="N37" s="151"/>
      <c r="O37" s="150"/>
      <c r="P37" s="150"/>
      <c r="Q37" s="152"/>
      <c r="R37" s="149"/>
      <c r="S37" s="150"/>
      <c r="T37" s="150"/>
      <c r="U37" s="150"/>
    </row>
    <row r="38" spans="1:21" ht="15" customHeight="1">
      <c r="A38" s="21"/>
      <c r="B38" s="21"/>
      <c r="C38" s="48" t="s">
        <v>33</v>
      </c>
      <c r="D38" s="15"/>
      <c r="E38" s="15"/>
      <c r="F38" s="149">
        <v>508</v>
      </c>
      <c r="G38" s="150"/>
      <c r="H38" s="150"/>
      <c r="I38" s="156"/>
      <c r="J38" s="151">
        <v>245</v>
      </c>
      <c r="K38" s="150"/>
      <c r="L38" s="150"/>
      <c r="M38" s="156"/>
      <c r="N38" s="151">
        <v>263</v>
      </c>
      <c r="O38" s="150"/>
      <c r="P38" s="150"/>
      <c r="Q38" s="152"/>
      <c r="R38" s="149">
        <v>180</v>
      </c>
      <c r="S38" s="150"/>
      <c r="T38" s="150"/>
      <c r="U38" s="150"/>
    </row>
    <row r="39" spans="1:21" ht="15" customHeight="1">
      <c r="A39" s="21"/>
      <c r="B39" s="21"/>
      <c r="C39" s="48" t="s">
        <v>34</v>
      </c>
      <c r="D39" s="15"/>
      <c r="E39" s="15"/>
      <c r="F39" s="149">
        <v>667</v>
      </c>
      <c r="G39" s="150"/>
      <c r="H39" s="150"/>
      <c r="I39" s="156"/>
      <c r="J39" s="151">
        <v>325</v>
      </c>
      <c r="K39" s="150"/>
      <c r="L39" s="150"/>
      <c r="M39" s="156"/>
      <c r="N39" s="151">
        <v>342</v>
      </c>
      <c r="O39" s="150"/>
      <c r="P39" s="150"/>
      <c r="Q39" s="152"/>
      <c r="R39" s="149">
        <v>254</v>
      </c>
      <c r="S39" s="150"/>
      <c r="T39" s="150"/>
      <c r="U39" s="150"/>
    </row>
    <row r="40" spans="1:21" ht="15" customHeight="1">
      <c r="A40" s="21"/>
      <c r="B40" s="21"/>
      <c r="C40" s="48" t="s">
        <v>35</v>
      </c>
      <c r="D40" s="15"/>
      <c r="E40" s="15"/>
      <c r="F40" s="149">
        <v>151</v>
      </c>
      <c r="G40" s="150"/>
      <c r="H40" s="150"/>
      <c r="I40" s="156"/>
      <c r="J40" s="151">
        <v>69</v>
      </c>
      <c r="K40" s="150"/>
      <c r="L40" s="150"/>
      <c r="M40" s="156"/>
      <c r="N40" s="151">
        <v>82</v>
      </c>
      <c r="O40" s="150"/>
      <c r="P40" s="150"/>
      <c r="Q40" s="152"/>
      <c r="R40" s="149">
        <v>53</v>
      </c>
      <c r="S40" s="150"/>
      <c r="T40" s="150"/>
      <c r="U40" s="150"/>
    </row>
    <row r="41" spans="1:21" ht="15" customHeight="1">
      <c r="A41" s="21"/>
      <c r="B41" s="21"/>
      <c r="C41" s="48" t="s">
        <v>36</v>
      </c>
      <c r="D41" s="15"/>
      <c r="E41" s="15"/>
      <c r="F41" s="149">
        <v>585</v>
      </c>
      <c r="G41" s="150"/>
      <c r="H41" s="150"/>
      <c r="I41" s="156"/>
      <c r="J41" s="151">
        <v>285</v>
      </c>
      <c r="K41" s="150"/>
      <c r="L41" s="150"/>
      <c r="M41" s="156"/>
      <c r="N41" s="151">
        <v>300</v>
      </c>
      <c r="O41" s="150"/>
      <c r="P41" s="150"/>
      <c r="Q41" s="152"/>
      <c r="R41" s="149">
        <v>230</v>
      </c>
      <c r="S41" s="150"/>
      <c r="T41" s="150"/>
      <c r="U41" s="150"/>
    </row>
    <row r="42" spans="1:21" ht="15" customHeight="1">
      <c r="A42" s="21"/>
      <c r="B42" s="21"/>
      <c r="C42" s="48" t="s">
        <v>25</v>
      </c>
      <c r="D42" s="15"/>
      <c r="E42" s="15"/>
      <c r="F42" s="149">
        <v>977</v>
      </c>
      <c r="G42" s="150"/>
      <c r="H42" s="150"/>
      <c r="I42" s="156"/>
      <c r="J42" s="151">
        <v>474</v>
      </c>
      <c r="K42" s="150"/>
      <c r="L42" s="150"/>
      <c r="M42" s="156"/>
      <c r="N42" s="151">
        <v>503</v>
      </c>
      <c r="O42" s="150"/>
      <c r="P42" s="150"/>
      <c r="Q42" s="152"/>
      <c r="R42" s="149">
        <v>337</v>
      </c>
      <c r="S42" s="150"/>
      <c r="T42" s="150"/>
      <c r="U42" s="150"/>
    </row>
    <row r="43" spans="1:21" ht="15" customHeight="1">
      <c r="A43" s="6"/>
      <c r="B43" s="6"/>
      <c r="C43" s="6"/>
      <c r="D43" s="17"/>
      <c r="E43" s="17"/>
      <c r="F43" s="59"/>
      <c r="G43" s="37"/>
      <c r="H43" s="37"/>
      <c r="I43" s="38"/>
      <c r="J43" s="46"/>
      <c r="K43" s="37"/>
      <c r="L43" s="17"/>
      <c r="M43" s="18"/>
      <c r="N43" s="47"/>
      <c r="O43" s="17"/>
      <c r="P43" s="17"/>
      <c r="Q43" s="67"/>
      <c r="R43" s="17"/>
      <c r="S43" s="17"/>
      <c r="T43" s="17"/>
      <c r="U43" s="17"/>
    </row>
    <row r="44" spans="1:30" s="40" customFormat="1" ht="15" customHeight="1">
      <c r="A44" s="40" t="s">
        <v>0</v>
      </c>
      <c r="U44" s="39"/>
      <c r="W44" s="39"/>
      <c r="X44" s="39"/>
      <c r="Y44" s="39"/>
      <c r="Z44" s="39"/>
      <c r="AA44" s="39"/>
      <c r="AB44" s="39"/>
      <c r="AC44" s="39"/>
      <c r="AD44" s="39"/>
    </row>
    <row r="45" spans="2:30" s="40" customFormat="1" ht="15" customHeight="1">
      <c r="B45" s="43" t="s">
        <v>56</v>
      </c>
      <c r="U45" s="39"/>
      <c r="W45" s="39"/>
      <c r="X45" s="44"/>
      <c r="Y45" s="39"/>
      <c r="Z45" s="39"/>
      <c r="AA45" s="39"/>
      <c r="AB45" s="39"/>
      <c r="AC45" s="39"/>
      <c r="AD45" s="39"/>
    </row>
    <row r="46" spans="1:20" ht="15" customHeight="1">
      <c r="A46" s="4"/>
      <c r="B46" s="4" t="s">
        <v>55</v>
      </c>
      <c r="C46" s="4"/>
      <c r="D46" s="4"/>
      <c r="E46" s="4"/>
      <c r="F46" s="39"/>
      <c r="G46" s="39"/>
      <c r="H46" s="39"/>
      <c r="I46" s="39"/>
      <c r="J46" s="39"/>
      <c r="K46" s="39"/>
      <c r="L46" s="4"/>
      <c r="M46" s="4"/>
      <c r="N46" s="4"/>
      <c r="O46" s="4"/>
      <c r="P46" s="4"/>
      <c r="Q46" s="4"/>
      <c r="R46" s="4"/>
      <c r="S46" s="4"/>
      <c r="T46" s="4"/>
    </row>
    <row r="47" spans="1:20" ht="15" customHeight="1">
      <c r="A47" s="4"/>
      <c r="C47" s="4"/>
      <c r="D47" s="4"/>
      <c r="E47" s="21" t="s">
        <v>54</v>
      </c>
      <c r="F47" s="42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  <c r="R47" s="4"/>
      <c r="S47" s="4"/>
      <c r="T47" s="4"/>
    </row>
    <row r="48" spans="1:20" ht="15" customHeight="1">
      <c r="A48" s="4"/>
      <c r="C48" s="4"/>
      <c r="D48" s="4"/>
      <c r="E48" s="21"/>
      <c r="F48" s="42"/>
      <c r="G48" s="39"/>
      <c r="H48" s="39"/>
      <c r="I48" s="39"/>
      <c r="J48" s="39"/>
      <c r="K48" s="39"/>
      <c r="L48" s="4"/>
      <c r="M48" s="4"/>
      <c r="N48" s="4"/>
      <c r="O48" s="4"/>
      <c r="P48" s="4"/>
      <c r="Q48" s="4"/>
      <c r="R48" s="4"/>
      <c r="S48" s="4"/>
      <c r="T48" s="4"/>
    </row>
    <row r="49" spans="1:20" ht="15" customHeight="1">
      <c r="A49" s="4"/>
      <c r="C49" s="4"/>
      <c r="D49" s="4"/>
      <c r="E49" s="21"/>
      <c r="F49" s="42"/>
      <c r="G49" s="39"/>
      <c r="H49" s="39"/>
      <c r="I49" s="39"/>
      <c r="J49" s="39"/>
      <c r="K49" s="39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>
      <c r="A50" s="4"/>
      <c r="C50" s="4"/>
      <c r="D50" s="4"/>
      <c r="E50" s="21"/>
      <c r="F50" s="42"/>
      <c r="G50" s="39"/>
      <c r="H50" s="39"/>
      <c r="I50" s="39"/>
      <c r="J50" s="39"/>
      <c r="K50" s="39"/>
      <c r="L50" s="4"/>
      <c r="M50" s="4"/>
      <c r="N50" s="4"/>
      <c r="O50" s="4"/>
      <c r="P50" s="4"/>
      <c r="Q50" s="4"/>
      <c r="R50" s="4"/>
      <c r="S50" s="4"/>
      <c r="T50" s="4"/>
    </row>
    <row r="51" spans="1:21" ht="15" customHeight="1">
      <c r="A51" s="19" t="s">
        <v>60</v>
      </c>
      <c r="R51" s="145" t="s">
        <v>58</v>
      </c>
      <c r="S51" s="145"/>
      <c r="T51" s="145"/>
      <c r="U51" s="145"/>
    </row>
    <row r="53" spans="1:21" ht="15" customHeight="1">
      <c r="A53" s="2"/>
      <c r="B53" s="2"/>
      <c r="C53" s="2"/>
      <c r="D53" s="2"/>
      <c r="E53" s="2"/>
      <c r="F53" s="55"/>
      <c r="G53" s="24"/>
      <c r="H53" s="24"/>
      <c r="I53" s="25"/>
      <c r="J53" s="23"/>
      <c r="K53" s="24"/>
      <c r="L53" s="2"/>
      <c r="M53" s="3"/>
      <c r="N53" s="8"/>
      <c r="O53" s="2"/>
      <c r="P53" s="2"/>
      <c r="Q53" s="61"/>
      <c r="R53" s="2"/>
      <c r="S53" s="2"/>
      <c r="T53" s="2"/>
      <c r="U53" s="2"/>
    </row>
    <row r="54" spans="1:20" ht="15" customHeight="1">
      <c r="A54" s="4"/>
      <c r="B54" s="4"/>
      <c r="C54" s="4"/>
      <c r="D54" s="4"/>
      <c r="E54" s="20"/>
      <c r="F54" s="56"/>
      <c r="G54" s="39"/>
      <c r="H54" s="32" t="s">
        <v>4</v>
      </c>
      <c r="I54" s="28"/>
      <c r="J54" s="26"/>
      <c r="K54" s="146" t="s">
        <v>5</v>
      </c>
      <c r="L54" s="146"/>
      <c r="M54" s="5"/>
      <c r="N54" s="9"/>
      <c r="O54" s="146" t="s">
        <v>52</v>
      </c>
      <c r="P54" s="146"/>
      <c r="Q54" s="62"/>
      <c r="R54" s="4"/>
      <c r="S54" s="4"/>
      <c r="T54" s="11" t="s">
        <v>6</v>
      </c>
    </row>
    <row r="55" spans="1:20" ht="15" customHeight="1">
      <c r="A55" s="4"/>
      <c r="B55" s="4"/>
      <c r="C55" s="4"/>
      <c r="D55" s="4"/>
      <c r="E55" s="20"/>
      <c r="F55" s="56"/>
      <c r="G55" s="39"/>
      <c r="H55" s="27"/>
      <c r="I55" s="28"/>
      <c r="J55" s="26"/>
      <c r="K55" s="39"/>
      <c r="L55" s="20"/>
      <c r="M55" s="5"/>
      <c r="N55" s="9"/>
      <c r="O55" s="4"/>
      <c r="P55" s="20"/>
      <c r="Q55" s="62"/>
      <c r="R55" s="4"/>
      <c r="S55" s="4"/>
      <c r="T55" s="20"/>
    </row>
    <row r="56" spans="1:21" ht="15" customHeight="1">
      <c r="A56" s="6"/>
      <c r="B56" s="6"/>
      <c r="C56" s="6"/>
      <c r="D56" s="6"/>
      <c r="E56" s="22"/>
      <c r="F56" s="63"/>
      <c r="G56" s="41"/>
      <c r="H56" s="45" t="s">
        <v>57</v>
      </c>
      <c r="I56" s="30"/>
      <c r="J56" s="29"/>
      <c r="K56" s="41"/>
      <c r="L56" s="45" t="s">
        <v>57</v>
      </c>
      <c r="M56" s="7"/>
      <c r="N56" s="10"/>
      <c r="O56" s="6"/>
      <c r="P56" s="45" t="s">
        <v>57</v>
      </c>
      <c r="Q56" s="64"/>
      <c r="R56" s="6"/>
      <c r="S56" s="6"/>
      <c r="T56" s="45" t="s">
        <v>57</v>
      </c>
      <c r="U56" s="6"/>
    </row>
    <row r="57" spans="1:21" ht="15" customHeight="1">
      <c r="A57" s="4"/>
      <c r="B57" s="4"/>
      <c r="C57" s="4"/>
      <c r="D57" s="4"/>
      <c r="E57" s="11"/>
      <c r="F57" s="57"/>
      <c r="G57" s="32"/>
      <c r="H57" s="32"/>
      <c r="I57" s="33" t="s">
        <v>3</v>
      </c>
      <c r="J57" s="31"/>
      <c r="K57" s="32"/>
      <c r="L57" s="11"/>
      <c r="M57" s="12" t="s">
        <v>3</v>
      </c>
      <c r="N57" s="13"/>
      <c r="O57" s="11"/>
      <c r="P57" s="11"/>
      <c r="Q57" s="65" t="s">
        <v>3</v>
      </c>
      <c r="R57" s="11"/>
      <c r="S57" s="11"/>
      <c r="T57" s="11"/>
      <c r="U57" s="11" t="s">
        <v>2</v>
      </c>
    </row>
    <row r="58" spans="1:21" ht="15" customHeight="1">
      <c r="A58" s="4"/>
      <c r="B58" s="4"/>
      <c r="C58" s="4"/>
      <c r="D58" s="15"/>
      <c r="E58" s="15"/>
      <c r="F58" s="58"/>
      <c r="G58" s="35"/>
      <c r="H58" s="35"/>
      <c r="I58" s="36"/>
      <c r="J58" s="34"/>
      <c r="K58" s="35"/>
      <c r="L58" s="15"/>
      <c r="M58" s="14"/>
      <c r="N58" s="16"/>
      <c r="O58" s="15"/>
      <c r="P58" s="15"/>
      <c r="Q58" s="66"/>
      <c r="R58" s="15"/>
      <c r="S58" s="15"/>
      <c r="T58" s="15"/>
      <c r="U58" s="15"/>
    </row>
    <row r="59" spans="1:21" ht="15" customHeight="1">
      <c r="A59" s="21"/>
      <c r="B59" s="21"/>
      <c r="C59" s="48" t="s">
        <v>37</v>
      </c>
      <c r="D59" s="15"/>
      <c r="E59" s="15"/>
      <c r="F59" s="149">
        <v>119</v>
      </c>
      <c r="G59" s="150"/>
      <c r="H59" s="150"/>
      <c r="I59" s="156"/>
      <c r="J59" s="151">
        <v>54</v>
      </c>
      <c r="K59" s="150"/>
      <c r="L59" s="150"/>
      <c r="M59" s="156"/>
      <c r="N59" s="151">
        <v>65</v>
      </c>
      <c r="O59" s="150"/>
      <c r="P59" s="150"/>
      <c r="Q59" s="152"/>
      <c r="R59" s="149">
        <v>42</v>
      </c>
      <c r="S59" s="150"/>
      <c r="T59" s="150"/>
      <c r="U59" s="150"/>
    </row>
    <row r="60" spans="1:21" ht="15" customHeight="1">
      <c r="A60" s="21"/>
      <c r="B60" s="21"/>
      <c r="C60" s="48" t="s">
        <v>26</v>
      </c>
      <c r="D60" s="15"/>
      <c r="E60" s="15"/>
      <c r="F60" s="149">
        <v>290</v>
      </c>
      <c r="G60" s="150"/>
      <c r="H60" s="150"/>
      <c r="I60" s="156"/>
      <c r="J60" s="151">
        <v>138</v>
      </c>
      <c r="K60" s="150"/>
      <c r="L60" s="150"/>
      <c r="M60" s="156"/>
      <c r="N60" s="151">
        <v>152</v>
      </c>
      <c r="O60" s="150"/>
      <c r="P60" s="150"/>
      <c r="Q60" s="152"/>
      <c r="R60" s="149">
        <v>104</v>
      </c>
      <c r="S60" s="150"/>
      <c r="T60" s="150"/>
      <c r="U60" s="150"/>
    </row>
    <row r="61" spans="1:21" ht="15" customHeight="1">
      <c r="A61" s="21"/>
      <c r="B61" s="21"/>
      <c r="C61" s="48" t="s">
        <v>38</v>
      </c>
      <c r="D61" s="15"/>
      <c r="E61" s="15"/>
      <c r="F61" s="149">
        <v>610</v>
      </c>
      <c r="G61" s="150"/>
      <c r="H61" s="150"/>
      <c r="I61" s="156"/>
      <c r="J61" s="151">
        <v>301</v>
      </c>
      <c r="K61" s="150"/>
      <c r="L61" s="150"/>
      <c r="M61" s="156"/>
      <c r="N61" s="151">
        <v>309</v>
      </c>
      <c r="O61" s="150"/>
      <c r="P61" s="150"/>
      <c r="Q61" s="152"/>
      <c r="R61" s="149">
        <v>228</v>
      </c>
      <c r="S61" s="150"/>
      <c r="T61" s="150"/>
      <c r="U61" s="150"/>
    </row>
    <row r="62" spans="1:21" ht="15" customHeight="1">
      <c r="A62" s="21"/>
      <c r="B62" s="21"/>
      <c r="C62" s="48" t="s">
        <v>39</v>
      </c>
      <c r="D62" s="15"/>
      <c r="E62" s="15"/>
      <c r="F62" s="149">
        <v>759</v>
      </c>
      <c r="G62" s="150"/>
      <c r="H62" s="150"/>
      <c r="I62" s="156"/>
      <c r="J62" s="151">
        <v>339</v>
      </c>
      <c r="K62" s="150"/>
      <c r="L62" s="150"/>
      <c r="M62" s="156"/>
      <c r="N62" s="151">
        <v>420</v>
      </c>
      <c r="O62" s="150"/>
      <c r="P62" s="150"/>
      <c r="Q62" s="152"/>
      <c r="R62" s="149">
        <v>286</v>
      </c>
      <c r="S62" s="150"/>
      <c r="T62" s="150"/>
      <c r="U62" s="150"/>
    </row>
    <row r="63" spans="1:21" ht="15" customHeight="1">
      <c r="A63" s="21"/>
      <c r="B63" s="21"/>
      <c r="C63" s="48" t="s">
        <v>40</v>
      </c>
      <c r="D63" s="15"/>
      <c r="E63" s="15"/>
      <c r="F63" s="149">
        <v>178</v>
      </c>
      <c r="G63" s="150"/>
      <c r="H63" s="150"/>
      <c r="I63" s="156"/>
      <c r="J63" s="151">
        <v>91</v>
      </c>
      <c r="K63" s="150"/>
      <c r="L63" s="150"/>
      <c r="M63" s="156"/>
      <c r="N63" s="151">
        <v>87</v>
      </c>
      <c r="O63" s="150"/>
      <c r="P63" s="150"/>
      <c r="Q63" s="152"/>
      <c r="R63" s="149">
        <v>72</v>
      </c>
      <c r="S63" s="150"/>
      <c r="T63" s="150"/>
      <c r="U63" s="150"/>
    </row>
    <row r="64" spans="1:21" ht="15" customHeight="1">
      <c r="A64" s="21"/>
      <c r="B64" s="21"/>
      <c r="C64" s="48"/>
      <c r="D64" s="15"/>
      <c r="E64" s="15"/>
      <c r="F64" s="149"/>
      <c r="G64" s="150"/>
      <c r="H64" s="150"/>
      <c r="I64" s="156"/>
      <c r="J64" s="151"/>
      <c r="K64" s="150"/>
      <c r="L64" s="150"/>
      <c r="M64" s="156"/>
      <c r="N64" s="151"/>
      <c r="O64" s="150"/>
      <c r="P64" s="150"/>
      <c r="Q64" s="152"/>
      <c r="R64" s="149"/>
      <c r="S64" s="150"/>
      <c r="T64" s="150"/>
      <c r="U64" s="150"/>
    </row>
    <row r="65" spans="1:21" ht="15" customHeight="1">
      <c r="A65" s="21"/>
      <c r="B65" s="21"/>
      <c r="C65" s="48" t="s">
        <v>41</v>
      </c>
      <c r="D65" s="15"/>
      <c r="E65" s="15"/>
      <c r="F65" s="149">
        <v>8</v>
      </c>
      <c r="G65" s="150"/>
      <c r="H65" s="150"/>
      <c r="I65" s="156"/>
      <c r="J65" s="151">
        <v>5</v>
      </c>
      <c r="K65" s="150"/>
      <c r="L65" s="150"/>
      <c r="M65" s="156"/>
      <c r="N65" s="151">
        <v>3</v>
      </c>
      <c r="O65" s="150"/>
      <c r="P65" s="150"/>
      <c r="Q65" s="152"/>
      <c r="R65" s="149">
        <v>2</v>
      </c>
      <c r="S65" s="150"/>
      <c r="T65" s="150"/>
      <c r="U65" s="150"/>
    </row>
    <row r="66" spans="1:21" ht="15" customHeight="1">
      <c r="A66" s="21"/>
      <c r="B66" s="21"/>
      <c r="C66" s="48" t="s">
        <v>27</v>
      </c>
      <c r="D66" s="15"/>
      <c r="E66" s="15"/>
      <c r="F66" s="149">
        <v>582</v>
      </c>
      <c r="G66" s="150"/>
      <c r="H66" s="150"/>
      <c r="I66" s="156"/>
      <c r="J66" s="151">
        <v>256</v>
      </c>
      <c r="K66" s="150"/>
      <c r="L66" s="150"/>
      <c r="M66" s="156"/>
      <c r="N66" s="151">
        <v>326</v>
      </c>
      <c r="O66" s="150"/>
      <c r="P66" s="150"/>
      <c r="Q66" s="152"/>
      <c r="R66" s="149">
        <v>225</v>
      </c>
      <c r="S66" s="150"/>
      <c r="T66" s="150"/>
      <c r="U66" s="150"/>
    </row>
    <row r="67" spans="1:21" ht="15" customHeight="1">
      <c r="A67" s="21"/>
      <c r="B67" s="21"/>
      <c r="C67" s="48"/>
      <c r="D67" s="15"/>
      <c r="E67" s="15"/>
      <c r="F67" s="149"/>
      <c r="G67" s="150"/>
      <c r="H67" s="150"/>
      <c r="I67" s="156"/>
      <c r="J67" s="151"/>
      <c r="K67" s="150"/>
      <c r="L67" s="150"/>
      <c r="M67" s="156"/>
      <c r="N67" s="151"/>
      <c r="O67" s="150"/>
      <c r="P67" s="150"/>
      <c r="Q67" s="152"/>
      <c r="R67" s="149"/>
      <c r="S67" s="150"/>
      <c r="T67" s="150"/>
      <c r="U67" s="150"/>
    </row>
    <row r="68" spans="1:21" ht="15" customHeight="1">
      <c r="A68" s="21"/>
      <c r="B68" s="21"/>
      <c r="C68" s="48"/>
      <c r="D68" s="15"/>
      <c r="E68" s="15"/>
      <c r="F68" s="149"/>
      <c r="G68" s="150"/>
      <c r="H68" s="150"/>
      <c r="I68" s="156"/>
      <c r="J68" s="151"/>
      <c r="K68" s="150"/>
      <c r="L68" s="150"/>
      <c r="M68" s="156"/>
      <c r="N68" s="151"/>
      <c r="O68" s="150"/>
      <c r="P68" s="150"/>
      <c r="Q68" s="152"/>
      <c r="R68" s="149"/>
      <c r="S68" s="150"/>
      <c r="T68" s="150"/>
      <c r="U68" s="150"/>
    </row>
    <row r="69" spans="1:21" s="40" customFormat="1" ht="15" customHeight="1">
      <c r="A69" s="42"/>
      <c r="B69" s="42"/>
      <c r="C69" s="27" t="s">
        <v>21</v>
      </c>
      <c r="D69" s="35"/>
      <c r="E69" s="35"/>
      <c r="F69" s="149">
        <v>3018</v>
      </c>
      <c r="G69" s="150"/>
      <c r="H69" s="150"/>
      <c r="I69" s="156"/>
      <c r="J69" s="151">
        <v>1433</v>
      </c>
      <c r="K69" s="150"/>
      <c r="L69" s="150"/>
      <c r="M69" s="156"/>
      <c r="N69" s="151">
        <v>1585</v>
      </c>
      <c r="O69" s="150"/>
      <c r="P69" s="150"/>
      <c r="Q69" s="152"/>
      <c r="R69" s="149">
        <v>1078</v>
      </c>
      <c r="S69" s="150"/>
      <c r="T69" s="150"/>
      <c r="U69" s="150"/>
    </row>
    <row r="70" spans="1:21" ht="15" customHeight="1">
      <c r="A70" s="21"/>
      <c r="B70" s="21"/>
      <c r="C70" s="76" t="s">
        <v>44</v>
      </c>
      <c r="D70" s="15"/>
      <c r="E70" s="15"/>
      <c r="F70" s="149">
        <v>1095</v>
      </c>
      <c r="G70" s="150"/>
      <c r="H70" s="150"/>
      <c r="I70" s="156"/>
      <c r="J70" s="151">
        <v>523</v>
      </c>
      <c r="K70" s="150"/>
      <c r="L70" s="150"/>
      <c r="M70" s="156"/>
      <c r="N70" s="151">
        <v>572</v>
      </c>
      <c r="O70" s="150"/>
      <c r="P70" s="150"/>
      <c r="Q70" s="152"/>
      <c r="R70" s="149">
        <v>367</v>
      </c>
      <c r="S70" s="150"/>
      <c r="T70" s="150"/>
      <c r="U70" s="150"/>
    </row>
    <row r="71" spans="1:21" ht="15" customHeight="1">
      <c r="A71" s="21"/>
      <c r="B71" s="21"/>
      <c r="C71" s="76" t="s">
        <v>45</v>
      </c>
      <c r="D71" s="15"/>
      <c r="E71" s="15"/>
      <c r="F71" s="149">
        <v>734</v>
      </c>
      <c r="G71" s="150"/>
      <c r="H71" s="150"/>
      <c r="I71" s="156"/>
      <c r="J71" s="151">
        <v>353</v>
      </c>
      <c r="K71" s="150"/>
      <c r="L71" s="150"/>
      <c r="M71" s="156"/>
      <c r="N71" s="151">
        <v>381</v>
      </c>
      <c r="O71" s="150"/>
      <c r="P71" s="150"/>
      <c r="Q71" s="152"/>
      <c r="R71" s="149">
        <v>224</v>
      </c>
      <c r="S71" s="150"/>
      <c r="T71" s="150"/>
      <c r="U71" s="150"/>
    </row>
    <row r="72" spans="1:21" ht="15" customHeight="1">
      <c r="A72" s="21"/>
      <c r="B72" s="21"/>
      <c r="C72" s="76" t="s">
        <v>46</v>
      </c>
      <c r="D72" s="15"/>
      <c r="E72" s="15"/>
      <c r="F72" s="149">
        <v>501</v>
      </c>
      <c r="G72" s="150"/>
      <c r="H72" s="150"/>
      <c r="I72" s="156"/>
      <c r="J72" s="151">
        <v>241</v>
      </c>
      <c r="K72" s="150"/>
      <c r="L72" s="150"/>
      <c r="M72" s="156"/>
      <c r="N72" s="151">
        <v>260</v>
      </c>
      <c r="O72" s="150"/>
      <c r="P72" s="150"/>
      <c r="Q72" s="152"/>
      <c r="R72" s="149">
        <v>176</v>
      </c>
      <c r="S72" s="150"/>
      <c r="T72" s="150"/>
      <c r="U72" s="150"/>
    </row>
    <row r="73" spans="1:21" ht="15" customHeight="1">
      <c r="A73" s="21"/>
      <c r="B73" s="21"/>
      <c r="C73" s="76" t="s">
        <v>47</v>
      </c>
      <c r="D73" s="15"/>
      <c r="E73" s="15"/>
      <c r="F73" s="149">
        <v>258</v>
      </c>
      <c r="G73" s="150"/>
      <c r="H73" s="150"/>
      <c r="I73" s="156"/>
      <c r="J73" s="151">
        <v>104</v>
      </c>
      <c r="K73" s="150"/>
      <c r="L73" s="150"/>
      <c r="M73" s="156"/>
      <c r="N73" s="151">
        <v>154</v>
      </c>
      <c r="O73" s="150"/>
      <c r="P73" s="150"/>
      <c r="Q73" s="152"/>
      <c r="R73" s="149">
        <v>145</v>
      </c>
      <c r="S73" s="150"/>
      <c r="T73" s="150"/>
      <c r="U73" s="150"/>
    </row>
    <row r="74" spans="1:21" ht="15" customHeight="1">
      <c r="A74" s="21"/>
      <c r="B74" s="21"/>
      <c r="C74" s="76" t="s">
        <v>42</v>
      </c>
      <c r="D74" s="15"/>
      <c r="E74" s="15"/>
      <c r="F74" s="149">
        <v>379</v>
      </c>
      <c r="G74" s="150"/>
      <c r="H74" s="150"/>
      <c r="I74" s="156"/>
      <c r="J74" s="151">
        <v>182</v>
      </c>
      <c r="K74" s="150"/>
      <c r="L74" s="150"/>
      <c r="M74" s="156"/>
      <c r="N74" s="151">
        <v>197</v>
      </c>
      <c r="O74" s="150"/>
      <c r="P74" s="150"/>
      <c r="Q74" s="152"/>
      <c r="R74" s="149">
        <v>133</v>
      </c>
      <c r="S74" s="150"/>
      <c r="T74" s="150"/>
      <c r="U74" s="150"/>
    </row>
    <row r="75" spans="1:21" ht="15" customHeight="1">
      <c r="A75" s="21"/>
      <c r="B75" s="21"/>
      <c r="C75" s="76" t="s">
        <v>43</v>
      </c>
      <c r="D75" s="15"/>
      <c r="E75" s="15"/>
      <c r="F75" s="149">
        <v>51</v>
      </c>
      <c r="G75" s="150"/>
      <c r="H75" s="150"/>
      <c r="I75" s="156"/>
      <c r="J75" s="151">
        <v>30</v>
      </c>
      <c r="K75" s="150"/>
      <c r="L75" s="150"/>
      <c r="M75" s="156"/>
      <c r="N75" s="151">
        <v>21</v>
      </c>
      <c r="O75" s="150"/>
      <c r="P75" s="150"/>
      <c r="Q75" s="152"/>
      <c r="R75" s="149">
        <v>33</v>
      </c>
      <c r="S75" s="150"/>
      <c r="T75" s="150"/>
      <c r="U75" s="150"/>
    </row>
    <row r="76" spans="1:21" ht="15" customHeight="1">
      <c r="A76" s="21"/>
      <c r="B76" s="21"/>
      <c r="C76" s="76"/>
      <c r="D76" s="15"/>
      <c r="E76" s="15"/>
      <c r="F76" s="149"/>
      <c r="G76" s="150"/>
      <c r="H76" s="150"/>
      <c r="I76" s="156"/>
      <c r="J76" s="151"/>
      <c r="K76" s="150"/>
      <c r="L76" s="150"/>
      <c r="M76" s="156"/>
      <c r="N76" s="151"/>
      <c r="O76" s="150"/>
      <c r="P76" s="150"/>
      <c r="Q76" s="152"/>
      <c r="R76" s="149"/>
      <c r="S76" s="150"/>
      <c r="T76" s="150"/>
      <c r="U76" s="150"/>
    </row>
    <row r="77" spans="1:21" ht="15" customHeight="1">
      <c r="A77" s="21"/>
      <c r="B77" s="21"/>
      <c r="C77" s="48"/>
      <c r="D77" s="15"/>
      <c r="E77" s="15"/>
      <c r="F77" s="149"/>
      <c r="G77" s="150"/>
      <c r="H77" s="150"/>
      <c r="I77" s="156"/>
      <c r="J77" s="151"/>
      <c r="K77" s="150"/>
      <c r="L77" s="150"/>
      <c r="M77" s="156"/>
      <c r="N77" s="151"/>
      <c r="O77" s="150"/>
      <c r="P77" s="150"/>
      <c r="Q77" s="152"/>
      <c r="R77" s="149"/>
      <c r="S77" s="150"/>
      <c r="T77" s="150"/>
      <c r="U77" s="150"/>
    </row>
    <row r="78" spans="1:21" s="40" customFormat="1" ht="15" customHeight="1">
      <c r="A78" s="42"/>
      <c r="B78" s="42"/>
      <c r="C78" s="27" t="s">
        <v>22</v>
      </c>
      <c r="D78" s="35"/>
      <c r="E78" s="35"/>
      <c r="F78" s="149">
        <v>1232</v>
      </c>
      <c r="G78" s="150"/>
      <c r="H78" s="150"/>
      <c r="I78" s="156"/>
      <c r="J78" s="151">
        <v>606</v>
      </c>
      <c r="K78" s="150"/>
      <c r="L78" s="150"/>
      <c r="M78" s="156"/>
      <c r="N78" s="151">
        <v>626</v>
      </c>
      <c r="O78" s="150"/>
      <c r="P78" s="150"/>
      <c r="Q78" s="152"/>
      <c r="R78" s="149">
        <v>520</v>
      </c>
      <c r="S78" s="150"/>
      <c r="T78" s="150"/>
      <c r="U78" s="150"/>
    </row>
    <row r="79" spans="1:21" ht="15" customHeight="1">
      <c r="A79" s="21"/>
      <c r="B79" s="21"/>
      <c r="C79" s="48" t="s">
        <v>48</v>
      </c>
      <c r="D79" s="15"/>
      <c r="E79" s="15"/>
      <c r="F79" s="149">
        <v>352</v>
      </c>
      <c r="G79" s="150"/>
      <c r="H79" s="150"/>
      <c r="I79" s="156"/>
      <c r="J79" s="151">
        <v>177</v>
      </c>
      <c r="K79" s="150"/>
      <c r="L79" s="150"/>
      <c r="M79" s="156"/>
      <c r="N79" s="151">
        <v>175</v>
      </c>
      <c r="O79" s="150"/>
      <c r="P79" s="150"/>
      <c r="Q79" s="152"/>
      <c r="R79" s="149">
        <v>144</v>
      </c>
      <c r="S79" s="150"/>
      <c r="T79" s="150"/>
      <c r="U79" s="150"/>
    </row>
    <row r="80" spans="1:21" ht="15" customHeight="1">
      <c r="A80" s="21"/>
      <c r="B80" s="21"/>
      <c r="C80" s="48" t="s">
        <v>49</v>
      </c>
      <c r="D80" s="15"/>
      <c r="E80" s="15"/>
      <c r="F80" s="149">
        <v>375</v>
      </c>
      <c r="G80" s="150"/>
      <c r="H80" s="150"/>
      <c r="I80" s="156"/>
      <c r="J80" s="151">
        <v>186</v>
      </c>
      <c r="K80" s="150"/>
      <c r="L80" s="150"/>
      <c r="M80" s="156"/>
      <c r="N80" s="151">
        <v>189</v>
      </c>
      <c r="O80" s="150"/>
      <c r="P80" s="150"/>
      <c r="Q80" s="152"/>
      <c r="R80" s="149">
        <v>146</v>
      </c>
      <c r="S80" s="150"/>
      <c r="T80" s="150"/>
      <c r="U80" s="150"/>
    </row>
    <row r="81" spans="1:21" ht="15" customHeight="1">
      <c r="A81" s="21"/>
      <c r="B81" s="21"/>
      <c r="C81" s="48" t="s">
        <v>50</v>
      </c>
      <c r="D81" s="15"/>
      <c r="E81" s="15"/>
      <c r="F81" s="149">
        <v>218</v>
      </c>
      <c r="G81" s="150"/>
      <c r="H81" s="150"/>
      <c r="I81" s="156"/>
      <c r="J81" s="151">
        <v>107</v>
      </c>
      <c r="K81" s="150"/>
      <c r="L81" s="150"/>
      <c r="M81" s="156"/>
      <c r="N81" s="151">
        <v>111</v>
      </c>
      <c r="O81" s="150"/>
      <c r="P81" s="150"/>
      <c r="Q81" s="152"/>
      <c r="R81" s="149">
        <v>101</v>
      </c>
      <c r="S81" s="150"/>
      <c r="T81" s="150"/>
      <c r="U81" s="150"/>
    </row>
    <row r="82" spans="1:21" ht="15" customHeight="1">
      <c r="A82" s="21"/>
      <c r="B82" s="21"/>
      <c r="C82" s="48" t="s">
        <v>51</v>
      </c>
      <c r="D82" s="15"/>
      <c r="E82" s="15"/>
      <c r="F82" s="149">
        <v>287</v>
      </c>
      <c r="G82" s="150"/>
      <c r="H82" s="150"/>
      <c r="I82" s="156"/>
      <c r="J82" s="151">
        <v>136</v>
      </c>
      <c r="K82" s="150"/>
      <c r="L82" s="150"/>
      <c r="M82" s="156"/>
      <c r="N82" s="151">
        <v>151</v>
      </c>
      <c r="O82" s="150"/>
      <c r="P82" s="150"/>
      <c r="Q82" s="152"/>
      <c r="R82" s="149">
        <v>129</v>
      </c>
      <c r="S82" s="150"/>
      <c r="T82" s="150"/>
      <c r="U82" s="150"/>
    </row>
    <row r="83" spans="1:21" ht="15" customHeight="1">
      <c r="A83" s="49"/>
      <c r="B83" s="49"/>
      <c r="C83" s="50"/>
      <c r="D83" s="17"/>
      <c r="E83" s="17"/>
      <c r="F83" s="59"/>
      <c r="G83" s="37"/>
      <c r="H83" s="37"/>
      <c r="I83" s="38"/>
      <c r="J83" s="46"/>
      <c r="K83" s="37"/>
      <c r="L83" s="17"/>
      <c r="M83" s="18"/>
      <c r="N83" s="47"/>
      <c r="O83" s="17"/>
      <c r="P83" s="17"/>
      <c r="Q83" s="67"/>
      <c r="R83" s="17"/>
      <c r="S83" s="17"/>
      <c r="T83" s="17"/>
      <c r="U83" s="17"/>
    </row>
    <row r="84" spans="1:30" s="40" customFormat="1" ht="15" customHeight="1">
      <c r="A84" s="40" t="s">
        <v>0</v>
      </c>
      <c r="U84" s="39"/>
      <c r="W84" s="39"/>
      <c r="X84" s="39"/>
      <c r="Y84" s="39"/>
      <c r="Z84" s="39"/>
      <c r="AA84" s="39"/>
      <c r="AB84" s="39"/>
      <c r="AC84" s="39"/>
      <c r="AD84" s="39"/>
    </row>
    <row r="85" spans="2:30" s="40" customFormat="1" ht="15" customHeight="1">
      <c r="B85" s="43" t="s">
        <v>56</v>
      </c>
      <c r="U85" s="39"/>
      <c r="W85" s="39"/>
      <c r="X85" s="44"/>
      <c r="Y85" s="39"/>
      <c r="Z85" s="39"/>
      <c r="AA85" s="39"/>
      <c r="AB85" s="39"/>
      <c r="AC85" s="39"/>
      <c r="AD85" s="39"/>
    </row>
    <row r="86" spans="1:20" ht="15" customHeight="1">
      <c r="A86" s="4"/>
      <c r="B86" s="4" t="s">
        <v>55</v>
      </c>
      <c r="C86" s="4"/>
      <c r="D86" s="4"/>
      <c r="E86" s="4"/>
      <c r="F86" s="39"/>
      <c r="G86" s="39"/>
      <c r="H86" s="39"/>
      <c r="I86" s="39"/>
      <c r="J86" s="39"/>
      <c r="K86" s="39"/>
      <c r="L86" s="4"/>
      <c r="M86" s="4"/>
      <c r="N86" s="4"/>
      <c r="O86" s="4"/>
      <c r="P86" s="4"/>
      <c r="Q86" s="4"/>
      <c r="R86" s="4"/>
      <c r="S86" s="4"/>
      <c r="T86" s="4"/>
    </row>
    <row r="87" spans="1:20" ht="15" customHeight="1">
      <c r="A87" s="4"/>
      <c r="C87" s="4"/>
      <c r="D87" s="4"/>
      <c r="E87" s="21" t="s">
        <v>53</v>
      </c>
      <c r="F87" s="42"/>
      <c r="G87" s="39"/>
      <c r="H87" s="39"/>
      <c r="I87" s="39"/>
      <c r="J87" s="39"/>
      <c r="K87" s="39"/>
      <c r="L87" s="4"/>
      <c r="M87" s="4"/>
      <c r="N87" s="4"/>
      <c r="O87" s="4"/>
      <c r="P87" s="4"/>
      <c r="Q87" s="4"/>
      <c r="R87" s="4"/>
      <c r="S87" s="4"/>
      <c r="T87" s="4"/>
    </row>
  </sheetData>
  <mergeCells count="234">
    <mergeCell ref="F82:I82"/>
    <mergeCell ref="J82:M82"/>
    <mergeCell ref="N82:Q82"/>
    <mergeCell ref="R82:U82"/>
    <mergeCell ref="F81:I81"/>
    <mergeCell ref="J81:M81"/>
    <mergeCell ref="N81:Q81"/>
    <mergeCell ref="R81:U81"/>
    <mergeCell ref="F80:I80"/>
    <mergeCell ref="J80:M80"/>
    <mergeCell ref="N80:Q80"/>
    <mergeCell ref="R80:U80"/>
    <mergeCell ref="F79:I79"/>
    <mergeCell ref="J79:M79"/>
    <mergeCell ref="N79:Q79"/>
    <mergeCell ref="R79:U79"/>
    <mergeCell ref="F78:I78"/>
    <mergeCell ref="J78:M78"/>
    <mergeCell ref="N78:Q78"/>
    <mergeCell ref="R78:U78"/>
    <mergeCell ref="F77:I77"/>
    <mergeCell ref="J77:M77"/>
    <mergeCell ref="N77:Q77"/>
    <mergeCell ref="R77:U77"/>
    <mergeCell ref="F76:I76"/>
    <mergeCell ref="J76:M76"/>
    <mergeCell ref="N76:Q76"/>
    <mergeCell ref="R76:U76"/>
    <mergeCell ref="F75:I75"/>
    <mergeCell ref="J75:M75"/>
    <mergeCell ref="N75:Q75"/>
    <mergeCell ref="R75:U75"/>
    <mergeCell ref="F74:I74"/>
    <mergeCell ref="J74:M74"/>
    <mergeCell ref="N74:Q74"/>
    <mergeCell ref="R74:U74"/>
    <mergeCell ref="F73:I73"/>
    <mergeCell ref="J73:M73"/>
    <mergeCell ref="N73:Q73"/>
    <mergeCell ref="R73:U73"/>
    <mergeCell ref="F72:I72"/>
    <mergeCell ref="J72:M72"/>
    <mergeCell ref="N72:Q72"/>
    <mergeCell ref="R72:U72"/>
    <mergeCell ref="F71:I71"/>
    <mergeCell ref="J71:M71"/>
    <mergeCell ref="N71:Q71"/>
    <mergeCell ref="R71:U71"/>
    <mergeCell ref="F70:I70"/>
    <mergeCell ref="J70:M70"/>
    <mergeCell ref="N70:Q70"/>
    <mergeCell ref="R70:U70"/>
    <mergeCell ref="F69:I69"/>
    <mergeCell ref="J69:M69"/>
    <mergeCell ref="N69:Q69"/>
    <mergeCell ref="R69:U69"/>
    <mergeCell ref="F68:I68"/>
    <mergeCell ref="J68:M68"/>
    <mergeCell ref="N68:Q68"/>
    <mergeCell ref="R68:U68"/>
    <mergeCell ref="F67:I67"/>
    <mergeCell ref="J67:M67"/>
    <mergeCell ref="N67:Q67"/>
    <mergeCell ref="R67:U67"/>
    <mergeCell ref="F66:I66"/>
    <mergeCell ref="J66:M66"/>
    <mergeCell ref="N66:Q66"/>
    <mergeCell ref="R66:U66"/>
    <mergeCell ref="F65:I65"/>
    <mergeCell ref="J65:M65"/>
    <mergeCell ref="N65:Q65"/>
    <mergeCell ref="R65:U65"/>
    <mergeCell ref="F64:I64"/>
    <mergeCell ref="J64:M64"/>
    <mergeCell ref="N64:Q64"/>
    <mergeCell ref="R64:U64"/>
    <mergeCell ref="F63:I63"/>
    <mergeCell ref="J63:M63"/>
    <mergeCell ref="N63:Q63"/>
    <mergeCell ref="R63:U63"/>
    <mergeCell ref="F62:I62"/>
    <mergeCell ref="J62:M62"/>
    <mergeCell ref="N62:Q62"/>
    <mergeCell ref="R62:U62"/>
    <mergeCell ref="F61:I61"/>
    <mergeCell ref="J61:M61"/>
    <mergeCell ref="N61:Q61"/>
    <mergeCell ref="R61:U61"/>
    <mergeCell ref="F60:I60"/>
    <mergeCell ref="J60:M60"/>
    <mergeCell ref="N60:Q60"/>
    <mergeCell ref="R60:U60"/>
    <mergeCell ref="F59:I59"/>
    <mergeCell ref="J59:M59"/>
    <mergeCell ref="N59:Q59"/>
    <mergeCell ref="R59:U59"/>
    <mergeCell ref="F11:I11"/>
    <mergeCell ref="J11:M11"/>
    <mergeCell ref="N11:Q11"/>
    <mergeCell ref="R11:U11"/>
    <mergeCell ref="F42:I42"/>
    <mergeCell ref="J42:M42"/>
    <mergeCell ref="N42:Q42"/>
    <mergeCell ref="R42:U42"/>
    <mergeCell ref="F41:I41"/>
    <mergeCell ref="J41:M41"/>
    <mergeCell ref="N41:Q41"/>
    <mergeCell ref="R41:U41"/>
    <mergeCell ref="F40:I40"/>
    <mergeCell ref="J40:M40"/>
    <mergeCell ref="N40:Q40"/>
    <mergeCell ref="R40:U40"/>
    <mergeCell ref="F39:I39"/>
    <mergeCell ref="J39:M39"/>
    <mergeCell ref="N39:Q39"/>
    <mergeCell ref="R39:U39"/>
    <mergeCell ref="F38:I38"/>
    <mergeCell ref="J38:M38"/>
    <mergeCell ref="N38:Q38"/>
    <mergeCell ref="R38:U38"/>
    <mergeCell ref="F37:I37"/>
    <mergeCell ref="J37:M37"/>
    <mergeCell ref="N37:Q37"/>
    <mergeCell ref="R37:U37"/>
    <mergeCell ref="F36:I36"/>
    <mergeCell ref="J36:M36"/>
    <mergeCell ref="N36:Q36"/>
    <mergeCell ref="R36:U36"/>
    <mergeCell ref="F35:I35"/>
    <mergeCell ref="J35:M35"/>
    <mergeCell ref="N35:Q35"/>
    <mergeCell ref="R35:U35"/>
    <mergeCell ref="F34:I34"/>
    <mergeCell ref="J34:M34"/>
    <mergeCell ref="N34:Q34"/>
    <mergeCell ref="R34:U34"/>
    <mergeCell ref="F33:I33"/>
    <mergeCell ref="J33:M33"/>
    <mergeCell ref="N33:Q33"/>
    <mergeCell ref="R33:U33"/>
    <mergeCell ref="F32:I32"/>
    <mergeCell ref="J32:M32"/>
    <mergeCell ref="N32:Q32"/>
    <mergeCell ref="R32:U32"/>
    <mergeCell ref="F31:I31"/>
    <mergeCell ref="J31:M31"/>
    <mergeCell ref="N31:Q31"/>
    <mergeCell ref="R31:U31"/>
    <mergeCell ref="F30:I30"/>
    <mergeCell ref="J30:M30"/>
    <mergeCell ref="N30:Q30"/>
    <mergeCell ref="R30:U30"/>
    <mergeCell ref="F29:I29"/>
    <mergeCell ref="J29:M29"/>
    <mergeCell ref="N29:Q29"/>
    <mergeCell ref="R29:U29"/>
    <mergeCell ref="F28:I28"/>
    <mergeCell ref="J28:M28"/>
    <mergeCell ref="N28:Q28"/>
    <mergeCell ref="R28:U28"/>
    <mergeCell ref="F27:I27"/>
    <mergeCell ref="J27:M27"/>
    <mergeCell ref="N27:Q27"/>
    <mergeCell ref="R27:U27"/>
    <mergeCell ref="F26:I26"/>
    <mergeCell ref="J26:M26"/>
    <mergeCell ref="N26:Q26"/>
    <mergeCell ref="R26:U26"/>
    <mergeCell ref="F25:I25"/>
    <mergeCell ref="J25:M25"/>
    <mergeCell ref="N25:Q25"/>
    <mergeCell ref="R25:U25"/>
    <mergeCell ref="F24:I24"/>
    <mergeCell ref="J24:M24"/>
    <mergeCell ref="N24:Q24"/>
    <mergeCell ref="R24:U24"/>
    <mergeCell ref="F23:I23"/>
    <mergeCell ref="J23:M23"/>
    <mergeCell ref="N23:Q23"/>
    <mergeCell ref="R23:U23"/>
    <mergeCell ref="F22:I22"/>
    <mergeCell ref="J22:M22"/>
    <mergeCell ref="N22:Q22"/>
    <mergeCell ref="R22:U22"/>
    <mergeCell ref="F21:I21"/>
    <mergeCell ref="J21:M21"/>
    <mergeCell ref="N21:Q21"/>
    <mergeCell ref="R21:U21"/>
    <mergeCell ref="F20:I20"/>
    <mergeCell ref="J20:M20"/>
    <mergeCell ref="N20:Q20"/>
    <mergeCell ref="R20:U20"/>
    <mergeCell ref="F19:I19"/>
    <mergeCell ref="J19:M19"/>
    <mergeCell ref="N19:Q19"/>
    <mergeCell ref="R19:U19"/>
    <mergeCell ref="F18:I18"/>
    <mergeCell ref="J18:M18"/>
    <mergeCell ref="N18:Q18"/>
    <mergeCell ref="R18:U18"/>
    <mergeCell ref="F17:I17"/>
    <mergeCell ref="J17:M17"/>
    <mergeCell ref="N17:Q17"/>
    <mergeCell ref="R17:U17"/>
    <mergeCell ref="F16:I16"/>
    <mergeCell ref="J16:M16"/>
    <mergeCell ref="N16:Q16"/>
    <mergeCell ref="R16:U16"/>
    <mergeCell ref="F15:I15"/>
    <mergeCell ref="J15:M15"/>
    <mergeCell ref="N15:Q15"/>
    <mergeCell ref="R15:U15"/>
    <mergeCell ref="F14:I14"/>
    <mergeCell ref="J14:M14"/>
    <mergeCell ref="N14:Q14"/>
    <mergeCell ref="R14:U14"/>
    <mergeCell ref="K54:L54"/>
    <mergeCell ref="O54:P54"/>
    <mergeCell ref="F9:I9"/>
    <mergeCell ref="J9:M9"/>
    <mergeCell ref="N9:Q9"/>
    <mergeCell ref="F12:I12"/>
    <mergeCell ref="J12:M12"/>
    <mergeCell ref="N12:Q12"/>
    <mergeCell ref="F13:I13"/>
    <mergeCell ref="J13:M13"/>
    <mergeCell ref="R1:U1"/>
    <mergeCell ref="R51:U51"/>
    <mergeCell ref="K4:L4"/>
    <mergeCell ref="O4:P4"/>
    <mergeCell ref="R9:U9"/>
    <mergeCell ref="R12:U12"/>
    <mergeCell ref="N13:Q13"/>
    <mergeCell ref="R13:U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workbookViewId="0" topLeftCell="A13">
      <selection activeCell="K4" sqref="K4"/>
    </sheetView>
  </sheetViews>
  <sheetFormatPr defaultColWidth="8.796875" defaultRowHeight="15" customHeight="1"/>
  <cols>
    <col min="1" max="1" width="1.2890625" style="77" customWidth="1"/>
    <col min="2" max="6" width="3.3984375" style="77" customWidth="1"/>
    <col min="7" max="9" width="14.296875" style="78" customWidth="1"/>
    <col min="10" max="10" width="14.296875" style="77" customWidth="1"/>
    <col min="11" max="16384" width="3.296875" style="77" customWidth="1"/>
  </cols>
  <sheetData>
    <row r="1" spans="1:11" ht="15" customHeight="1">
      <c r="A1" s="85"/>
      <c r="B1" s="86"/>
      <c r="C1" s="85"/>
      <c r="D1" s="85"/>
      <c r="E1" s="85"/>
      <c r="F1" s="85"/>
      <c r="G1" s="87"/>
      <c r="H1" s="87"/>
      <c r="I1" s="159"/>
      <c r="J1" s="159"/>
      <c r="K1" s="85"/>
    </row>
    <row r="2" spans="1:11" ht="23.25" customHeight="1">
      <c r="A2" s="85"/>
      <c r="B2" s="86"/>
      <c r="C2" s="85"/>
      <c r="D2" s="85"/>
      <c r="E2" s="85"/>
      <c r="F2" s="85"/>
      <c r="G2" s="87"/>
      <c r="H2" s="87"/>
      <c r="I2" s="88"/>
      <c r="J2" s="88"/>
      <c r="K2" s="85"/>
    </row>
    <row r="3" spans="1:11" ht="22.5" customHeight="1">
      <c r="A3" s="85"/>
      <c r="B3" s="85"/>
      <c r="C3" s="85"/>
      <c r="D3" s="85"/>
      <c r="E3" s="85"/>
      <c r="F3" s="85"/>
      <c r="G3" s="87"/>
      <c r="H3" s="87"/>
      <c r="I3" s="77"/>
      <c r="K3" s="85"/>
    </row>
    <row r="4" spans="1:11" ht="18.75" customHeight="1">
      <c r="A4" s="85"/>
      <c r="B4" s="85"/>
      <c r="C4" s="85"/>
      <c r="D4" s="85"/>
      <c r="E4" s="85"/>
      <c r="F4" s="85"/>
      <c r="G4" s="87"/>
      <c r="H4" s="87"/>
      <c r="I4" s="160">
        <v>39721</v>
      </c>
      <c r="J4" s="160"/>
      <c r="K4" s="85"/>
    </row>
    <row r="5" spans="1:11" s="79" customFormat="1" ht="12" customHeight="1">
      <c r="A5" s="89"/>
      <c r="B5" s="90"/>
      <c r="C5" s="157" t="s">
        <v>61</v>
      </c>
      <c r="D5" s="157"/>
      <c r="E5" s="157"/>
      <c r="F5" s="90"/>
      <c r="G5" s="161" t="s">
        <v>69</v>
      </c>
      <c r="H5" s="92"/>
      <c r="I5" s="92"/>
      <c r="J5" s="163" t="s">
        <v>2</v>
      </c>
      <c r="K5" s="89"/>
    </row>
    <row r="6" spans="1:11" ht="21.75" customHeight="1">
      <c r="A6" s="85"/>
      <c r="B6" s="93"/>
      <c r="C6" s="158"/>
      <c r="D6" s="158"/>
      <c r="E6" s="158"/>
      <c r="F6" s="91"/>
      <c r="G6" s="162"/>
      <c r="H6" s="94" t="s">
        <v>5</v>
      </c>
      <c r="I6" s="95" t="s">
        <v>52</v>
      </c>
      <c r="J6" s="164"/>
      <c r="K6" s="85"/>
    </row>
    <row r="7" spans="1:11" s="80" customFormat="1" ht="12.75" customHeight="1">
      <c r="A7" s="96"/>
      <c r="B7" s="97"/>
      <c r="C7" s="97"/>
      <c r="D7" s="97"/>
      <c r="E7" s="98"/>
      <c r="F7" s="98"/>
      <c r="G7" s="99"/>
      <c r="H7" s="100"/>
      <c r="I7" s="100"/>
      <c r="J7" s="98"/>
      <c r="K7" s="96"/>
    </row>
    <row r="8" spans="1:12" s="81" customFormat="1" ht="22.5" customHeight="1" thickBot="1">
      <c r="A8" s="101"/>
      <c r="B8" s="102"/>
      <c r="C8" s="102"/>
      <c r="D8" s="103" t="s">
        <v>66</v>
      </c>
      <c r="E8" s="104"/>
      <c r="F8" s="105"/>
      <c r="G8" s="106">
        <f>G10+G27+G47+G56</f>
        <v>49993</v>
      </c>
      <c r="H8" s="107">
        <f>H10+H27+H47+H56</f>
        <v>23796</v>
      </c>
      <c r="I8" s="107">
        <f>I10+I27+I47+I56</f>
        <v>26197</v>
      </c>
      <c r="J8" s="108">
        <f>J10+J27+J47+J56</f>
        <v>20259</v>
      </c>
      <c r="K8" s="101"/>
      <c r="L8" s="144"/>
    </row>
    <row r="9" spans="1:11" s="80" customFormat="1" ht="13.5" customHeight="1">
      <c r="A9" s="96"/>
      <c r="B9" s="97"/>
      <c r="C9" s="97"/>
      <c r="D9" s="97"/>
      <c r="E9" s="98"/>
      <c r="F9" s="98"/>
      <c r="G9" s="109"/>
      <c r="H9" s="110"/>
      <c r="I9" s="110"/>
      <c r="J9" s="111"/>
      <c r="K9" s="96"/>
    </row>
    <row r="10" spans="1:11" s="82" customFormat="1" ht="18.75" customHeight="1" thickBot="1">
      <c r="A10" s="112"/>
      <c r="B10" s="113"/>
      <c r="C10" s="114"/>
      <c r="D10" s="115" t="s">
        <v>62</v>
      </c>
      <c r="E10" s="116"/>
      <c r="F10" s="116"/>
      <c r="G10" s="117">
        <f>G12+G13+G14+G15+G16+G17+G18+G19+G20+G21+G22+G23+G24+G25</f>
        <v>37762</v>
      </c>
      <c r="H10" s="118">
        <f>H12+H13+H14+H15+H16+H17+H18+H19+H20+H21+H22+H23+H24+H25</f>
        <v>18027</v>
      </c>
      <c r="I10" s="118">
        <f>I12+I13+I14+I15+I16+I17+I18+I19+I20+I21+I22+I23+I24+I25</f>
        <v>19735</v>
      </c>
      <c r="J10" s="119">
        <f>J12+J13+J14+J15+J16+J17+J18+J19+J20+J21+J22+J23+J24+J25</f>
        <v>15230</v>
      </c>
      <c r="K10" s="112"/>
    </row>
    <row r="11" spans="1:11" s="80" customFormat="1" ht="3.75" customHeight="1">
      <c r="A11" s="96"/>
      <c r="B11" s="120"/>
      <c r="C11" s="120"/>
      <c r="D11" s="121"/>
      <c r="E11" s="98"/>
      <c r="F11" s="98"/>
      <c r="G11" s="109"/>
      <c r="H11" s="110"/>
      <c r="I11" s="110"/>
      <c r="J11" s="111"/>
      <c r="K11" s="96"/>
    </row>
    <row r="12" spans="1:11" s="80" customFormat="1" ht="15.75" customHeight="1">
      <c r="A12" s="96"/>
      <c r="B12" s="120"/>
      <c r="C12" s="120"/>
      <c r="D12" s="121" t="s">
        <v>11</v>
      </c>
      <c r="E12" s="98"/>
      <c r="F12" s="98"/>
      <c r="G12" s="109">
        <v>4091</v>
      </c>
      <c r="H12" s="110">
        <v>1877</v>
      </c>
      <c r="I12" s="110">
        <v>2214</v>
      </c>
      <c r="J12" s="111">
        <v>1816</v>
      </c>
      <c r="K12" s="96"/>
    </row>
    <row r="13" spans="1:11" s="80" customFormat="1" ht="15.75" customHeight="1">
      <c r="A13" s="96"/>
      <c r="B13" s="120"/>
      <c r="C13" s="120"/>
      <c r="D13" s="121" t="s">
        <v>12</v>
      </c>
      <c r="E13" s="98"/>
      <c r="F13" s="98"/>
      <c r="G13" s="109">
        <v>2855</v>
      </c>
      <c r="H13" s="110">
        <v>1385</v>
      </c>
      <c r="I13" s="110">
        <v>1470</v>
      </c>
      <c r="J13" s="111">
        <v>1166</v>
      </c>
      <c r="K13" s="96"/>
    </row>
    <row r="14" spans="1:11" s="80" customFormat="1" ht="15.75" customHeight="1">
      <c r="A14" s="96"/>
      <c r="B14" s="120"/>
      <c r="C14" s="120"/>
      <c r="D14" s="121" t="s">
        <v>13</v>
      </c>
      <c r="E14" s="98"/>
      <c r="F14" s="98"/>
      <c r="G14" s="109">
        <v>2683</v>
      </c>
      <c r="H14" s="110">
        <v>1253</v>
      </c>
      <c r="I14" s="110">
        <v>1430</v>
      </c>
      <c r="J14" s="111">
        <v>1227</v>
      </c>
      <c r="K14" s="96"/>
    </row>
    <row r="15" spans="1:11" s="80" customFormat="1" ht="15.75" customHeight="1">
      <c r="A15" s="96"/>
      <c r="B15" s="120"/>
      <c r="C15" s="120"/>
      <c r="D15" s="121" t="s">
        <v>14</v>
      </c>
      <c r="E15" s="98"/>
      <c r="F15" s="98"/>
      <c r="G15" s="109">
        <v>6784</v>
      </c>
      <c r="H15" s="110">
        <v>3258</v>
      </c>
      <c r="I15" s="110">
        <v>3526</v>
      </c>
      <c r="J15" s="111">
        <v>2677</v>
      </c>
      <c r="K15" s="96"/>
    </row>
    <row r="16" spans="1:11" s="80" customFormat="1" ht="15.75" customHeight="1">
      <c r="A16" s="96"/>
      <c r="B16" s="120"/>
      <c r="C16" s="120"/>
      <c r="D16" s="121" t="s">
        <v>7</v>
      </c>
      <c r="E16" s="98"/>
      <c r="F16" s="98"/>
      <c r="G16" s="109">
        <v>4400</v>
      </c>
      <c r="H16" s="110">
        <v>2122</v>
      </c>
      <c r="I16" s="110">
        <v>2278</v>
      </c>
      <c r="J16" s="111">
        <v>1806</v>
      </c>
      <c r="K16" s="96"/>
    </row>
    <row r="17" spans="1:11" s="80" customFormat="1" ht="15.75" customHeight="1">
      <c r="A17" s="96"/>
      <c r="B17" s="120"/>
      <c r="C17" s="122"/>
      <c r="D17" s="123" t="s">
        <v>15</v>
      </c>
      <c r="E17" s="124"/>
      <c r="F17" s="124"/>
      <c r="G17" s="125">
        <v>2289</v>
      </c>
      <c r="H17" s="126">
        <v>1115</v>
      </c>
      <c r="I17" s="126">
        <v>1174</v>
      </c>
      <c r="J17" s="127">
        <v>938</v>
      </c>
      <c r="K17" s="96"/>
    </row>
    <row r="18" spans="1:11" s="80" customFormat="1" ht="15.75" customHeight="1">
      <c r="A18" s="96"/>
      <c r="B18" s="120"/>
      <c r="C18" s="120"/>
      <c r="D18" s="121" t="s">
        <v>8</v>
      </c>
      <c r="E18" s="98"/>
      <c r="F18" s="98"/>
      <c r="G18" s="109">
        <v>1532</v>
      </c>
      <c r="H18" s="110">
        <v>721</v>
      </c>
      <c r="I18" s="110">
        <v>811</v>
      </c>
      <c r="J18" s="111">
        <v>567</v>
      </c>
      <c r="K18" s="96"/>
    </row>
    <row r="19" spans="1:11" s="80" customFormat="1" ht="15.75" customHeight="1">
      <c r="A19" s="96"/>
      <c r="B19" s="120"/>
      <c r="C19" s="120"/>
      <c r="D19" s="121" t="s">
        <v>16</v>
      </c>
      <c r="E19" s="98"/>
      <c r="F19" s="98"/>
      <c r="G19" s="109">
        <v>3914</v>
      </c>
      <c r="H19" s="110">
        <v>1859</v>
      </c>
      <c r="I19" s="110">
        <v>2055</v>
      </c>
      <c r="J19" s="111">
        <v>1464</v>
      </c>
      <c r="K19" s="96"/>
    </row>
    <row r="20" spans="1:11" s="80" customFormat="1" ht="15.75" customHeight="1">
      <c r="A20" s="96"/>
      <c r="B20" s="120"/>
      <c r="C20" s="120"/>
      <c r="D20" s="121" t="s">
        <v>17</v>
      </c>
      <c r="E20" s="98"/>
      <c r="F20" s="98"/>
      <c r="G20" s="109">
        <v>1041</v>
      </c>
      <c r="H20" s="110">
        <v>522</v>
      </c>
      <c r="I20" s="110">
        <v>519</v>
      </c>
      <c r="J20" s="111">
        <v>429</v>
      </c>
      <c r="K20" s="96"/>
    </row>
    <row r="21" spans="1:11" s="80" customFormat="1" ht="15.75" customHeight="1">
      <c r="A21" s="96"/>
      <c r="B21" s="120"/>
      <c r="C21" s="128"/>
      <c r="D21" s="129" t="s">
        <v>18</v>
      </c>
      <c r="E21" s="130"/>
      <c r="F21" s="130"/>
      <c r="G21" s="131">
        <v>704</v>
      </c>
      <c r="H21" s="132">
        <v>349</v>
      </c>
      <c r="I21" s="132">
        <v>355</v>
      </c>
      <c r="J21" s="133">
        <v>283</v>
      </c>
      <c r="K21" s="96"/>
    </row>
    <row r="22" spans="1:11" s="80" customFormat="1" ht="15.75" customHeight="1">
      <c r="A22" s="96"/>
      <c r="B22" s="120"/>
      <c r="C22" s="120"/>
      <c r="D22" s="121" t="s">
        <v>19</v>
      </c>
      <c r="E22" s="98"/>
      <c r="F22" s="98"/>
      <c r="G22" s="109">
        <v>3790</v>
      </c>
      <c r="H22" s="110">
        <v>1795</v>
      </c>
      <c r="I22" s="110">
        <v>1995</v>
      </c>
      <c r="J22" s="111">
        <v>1416</v>
      </c>
      <c r="K22" s="96"/>
    </row>
    <row r="23" spans="1:11" s="80" customFormat="1" ht="15.75" customHeight="1">
      <c r="A23" s="96"/>
      <c r="B23" s="120"/>
      <c r="C23" s="120"/>
      <c r="D23" s="121" t="s">
        <v>20</v>
      </c>
      <c r="E23" s="98"/>
      <c r="F23" s="98"/>
      <c r="G23" s="109">
        <v>1028</v>
      </c>
      <c r="H23" s="110">
        <v>523</v>
      </c>
      <c r="I23" s="110">
        <v>505</v>
      </c>
      <c r="J23" s="111">
        <v>418</v>
      </c>
      <c r="K23" s="96"/>
    </row>
    <row r="24" spans="1:11" s="80" customFormat="1" ht="15.75" customHeight="1">
      <c r="A24" s="96"/>
      <c r="B24" s="120"/>
      <c r="C24" s="120"/>
      <c r="D24" s="121" t="s">
        <v>9</v>
      </c>
      <c r="E24" s="98"/>
      <c r="F24" s="98"/>
      <c r="G24" s="109">
        <v>2055</v>
      </c>
      <c r="H24" s="110">
        <v>964</v>
      </c>
      <c r="I24" s="110">
        <v>1091</v>
      </c>
      <c r="J24" s="111">
        <v>778</v>
      </c>
      <c r="K24" s="96"/>
    </row>
    <row r="25" spans="1:11" s="80" customFormat="1" ht="15.75" customHeight="1">
      <c r="A25" s="96"/>
      <c r="B25" s="120"/>
      <c r="C25" s="120"/>
      <c r="D25" s="121" t="s">
        <v>10</v>
      </c>
      <c r="E25" s="98"/>
      <c r="F25" s="98"/>
      <c r="G25" s="109">
        <v>596</v>
      </c>
      <c r="H25" s="110">
        <v>284</v>
      </c>
      <c r="I25" s="110">
        <v>312</v>
      </c>
      <c r="J25" s="111">
        <v>245</v>
      </c>
      <c r="K25" s="96"/>
    </row>
    <row r="26" spans="1:11" s="80" customFormat="1" ht="15.75" customHeight="1">
      <c r="A26" s="96"/>
      <c r="B26" s="120"/>
      <c r="C26" s="120"/>
      <c r="D26" s="121"/>
      <c r="E26" s="98"/>
      <c r="F26" s="98"/>
      <c r="G26" s="109"/>
      <c r="H26" s="110"/>
      <c r="I26" s="110"/>
      <c r="J26" s="111"/>
      <c r="K26" s="96"/>
    </row>
    <row r="27" spans="1:11" s="82" customFormat="1" ht="18.75" customHeight="1" thickBot="1">
      <c r="A27" s="112"/>
      <c r="B27" s="113"/>
      <c r="C27" s="114"/>
      <c r="D27" s="115" t="s">
        <v>63</v>
      </c>
      <c r="E27" s="116"/>
      <c r="F27" s="116"/>
      <c r="G27" s="117">
        <f>G29+G30+G31+G32+G33+G34+G35+G36+G37+G38+G39+G40+G41+G42+G43+G44+G45</f>
        <v>8370</v>
      </c>
      <c r="H27" s="118">
        <f>H29+H30+H31+H32+H33+H34+H35+H36+H37+H38+H39+H40+H41+H42+H43+H44+H45</f>
        <v>3919</v>
      </c>
      <c r="I27" s="118">
        <f>I29+I30+I31+I32+I33+I34+I35+I36+I37+I38+I39+I40+I41+I42+I43+I44+I45</f>
        <v>4451</v>
      </c>
      <c r="J27" s="119">
        <f>J29+J30+J31+J32+J33+J34+J35+J36+J37+J38+J39+J40+J41+J42+J43+J44+J45</f>
        <v>3474</v>
      </c>
      <c r="K27" s="112"/>
    </row>
    <row r="28" spans="1:11" s="80" customFormat="1" ht="3.75" customHeight="1">
      <c r="A28" s="96"/>
      <c r="B28" s="120"/>
      <c r="C28" s="120"/>
      <c r="D28" s="121"/>
      <c r="E28" s="98"/>
      <c r="F28" s="98"/>
      <c r="G28" s="109"/>
      <c r="H28" s="110"/>
      <c r="I28" s="110"/>
      <c r="J28" s="111"/>
      <c r="K28" s="96"/>
    </row>
    <row r="29" spans="1:11" s="80" customFormat="1" ht="15.75" customHeight="1">
      <c r="A29" s="96"/>
      <c r="B29" s="120"/>
      <c r="C29" s="120"/>
      <c r="D29" s="121" t="s">
        <v>28</v>
      </c>
      <c r="E29" s="98"/>
      <c r="F29" s="98"/>
      <c r="G29" s="109">
        <v>126</v>
      </c>
      <c r="H29" s="110">
        <v>63</v>
      </c>
      <c r="I29" s="110">
        <v>63</v>
      </c>
      <c r="J29" s="111">
        <v>62</v>
      </c>
      <c r="K29" s="96"/>
    </row>
    <row r="30" spans="1:11" s="80" customFormat="1" ht="15.75" customHeight="1">
      <c r="A30" s="96"/>
      <c r="B30" s="120"/>
      <c r="C30" s="120"/>
      <c r="D30" s="121" t="s">
        <v>29</v>
      </c>
      <c r="E30" s="98"/>
      <c r="F30" s="98"/>
      <c r="G30" s="109">
        <v>2024</v>
      </c>
      <c r="H30" s="110">
        <v>925</v>
      </c>
      <c r="I30" s="110">
        <v>1099</v>
      </c>
      <c r="J30" s="111">
        <v>899</v>
      </c>
      <c r="K30" s="96"/>
    </row>
    <row r="31" spans="1:11" s="80" customFormat="1" ht="15.75" customHeight="1">
      <c r="A31" s="96"/>
      <c r="B31" s="120"/>
      <c r="C31" s="120"/>
      <c r="D31" s="121" t="s">
        <v>30</v>
      </c>
      <c r="E31" s="98"/>
      <c r="F31" s="98"/>
      <c r="G31" s="109">
        <v>40</v>
      </c>
      <c r="H31" s="110">
        <v>19</v>
      </c>
      <c r="I31" s="110">
        <v>21</v>
      </c>
      <c r="J31" s="111">
        <v>24</v>
      </c>
      <c r="K31" s="96"/>
    </row>
    <row r="32" spans="1:11" s="80" customFormat="1" ht="15.75" customHeight="1">
      <c r="A32" s="96"/>
      <c r="B32" s="120"/>
      <c r="C32" s="120"/>
      <c r="D32" s="121" t="s">
        <v>31</v>
      </c>
      <c r="E32" s="98"/>
      <c r="F32" s="98"/>
      <c r="G32" s="109">
        <v>283</v>
      </c>
      <c r="H32" s="110">
        <v>130</v>
      </c>
      <c r="I32" s="110">
        <v>153</v>
      </c>
      <c r="J32" s="111">
        <v>131</v>
      </c>
      <c r="K32" s="96"/>
    </row>
    <row r="33" spans="1:11" s="80" customFormat="1" ht="15.75" customHeight="1">
      <c r="A33" s="96"/>
      <c r="B33" s="120"/>
      <c r="C33" s="120"/>
      <c r="D33" s="121" t="s">
        <v>32</v>
      </c>
      <c r="E33" s="98"/>
      <c r="F33" s="98"/>
      <c r="G33" s="109">
        <v>862</v>
      </c>
      <c r="H33" s="110">
        <v>398</v>
      </c>
      <c r="I33" s="110">
        <v>464</v>
      </c>
      <c r="J33" s="111">
        <v>376</v>
      </c>
      <c r="K33" s="96"/>
    </row>
    <row r="34" spans="1:11" s="80" customFormat="1" ht="15.75" customHeight="1">
      <c r="A34" s="96"/>
      <c r="B34" s="120"/>
      <c r="C34" s="122"/>
      <c r="D34" s="123" t="s">
        <v>33</v>
      </c>
      <c r="E34" s="124"/>
      <c r="F34" s="124"/>
      <c r="G34" s="125">
        <v>464</v>
      </c>
      <c r="H34" s="126">
        <v>221</v>
      </c>
      <c r="I34" s="126">
        <v>243</v>
      </c>
      <c r="J34" s="127">
        <v>177</v>
      </c>
      <c r="K34" s="96"/>
    </row>
    <row r="35" spans="1:11" s="80" customFormat="1" ht="15.75" customHeight="1">
      <c r="A35" s="96"/>
      <c r="B35" s="120"/>
      <c r="C35" s="120"/>
      <c r="D35" s="121" t="s">
        <v>34</v>
      </c>
      <c r="E35" s="98"/>
      <c r="F35" s="98"/>
      <c r="G35" s="109">
        <v>599</v>
      </c>
      <c r="H35" s="110">
        <v>298</v>
      </c>
      <c r="I35" s="110">
        <v>301</v>
      </c>
      <c r="J35" s="111">
        <v>245</v>
      </c>
      <c r="K35" s="96"/>
    </row>
    <row r="36" spans="1:11" s="80" customFormat="1" ht="15.75" customHeight="1">
      <c r="A36" s="96"/>
      <c r="B36" s="120"/>
      <c r="C36" s="120"/>
      <c r="D36" s="121" t="s">
        <v>35</v>
      </c>
      <c r="E36" s="98"/>
      <c r="F36" s="98"/>
      <c r="G36" s="109">
        <v>129</v>
      </c>
      <c r="H36" s="110">
        <v>57</v>
      </c>
      <c r="I36" s="110">
        <v>72</v>
      </c>
      <c r="J36" s="111">
        <v>51</v>
      </c>
      <c r="K36" s="96"/>
    </row>
    <row r="37" spans="1:11" s="80" customFormat="1" ht="15.75" customHeight="1">
      <c r="A37" s="96"/>
      <c r="B37" s="120"/>
      <c r="C37" s="120"/>
      <c r="D37" s="121" t="s">
        <v>36</v>
      </c>
      <c r="E37" s="98"/>
      <c r="F37" s="98"/>
      <c r="G37" s="109">
        <v>532</v>
      </c>
      <c r="H37" s="110">
        <v>259</v>
      </c>
      <c r="I37" s="110">
        <v>273</v>
      </c>
      <c r="J37" s="111">
        <v>223</v>
      </c>
      <c r="K37" s="96"/>
    </row>
    <row r="38" spans="1:11" s="80" customFormat="1" ht="15.75" customHeight="1">
      <c r="A38" s="96"/>
      <c r="B38" s="120"/>
      <c r="C38" s="128"/>
      <c r="D38" s="129" t="s">
        <v>25</v>
      </c>
      <c r="E38" s="130"/>
      <c r="F38" s="130"/>
      <c r="G38" s="131">
        <v>962</v>
      </c>
      <c r="H38" s="132">
        <v>466</v>
      </c>
      <c r="I38" s="132">
        <v>496</v>
      </c>
      <c r="J38" s="133">
        <v>348</v>
      </c>
      <c r="K38" s="96"/>
    </row>
    <row r="39" spans="1:11" s="80" customFormat="1" ht="15.75" customHeight="1">
      <c r="A39" s="96"/>
      <c r="B39" s="120"/>
      <c r="C39" s="122"/>
      <c r="D39" s="123" t="s">
        <v>37</v>
      </c>
      <c r="E39" s="124"/>
      <c r="F39" s="124"/>
      <c r="G39" s="125">
        <v>110</v>
      </c>
      <c r="H39" s="126">
        <v>47</v>
      </c>
      <c r="I39" s="126">
        <v>63</v>
      </c>
      <c r="J39" s="127">
        <v>43</v>
      </c>
      <c r="K39" s="96"/>
    </row>
    <row r="40" spans="1:11" s="80" customFormat="1" ht="15.75" customHeight="1">
      <c r="A40" s="96"/>
      <c r="B40" s="120"/>
      <c r="C40" s="120"/>
      <c r="D40" s="121" t="s">
        <v>26</v>
      </c>
      <c r="E40" s="98"/>
      <c r="F40" s="98"/>
      <c r="G40" s="109">
        <v>265</v>
      </c>
      <c r="H40" s="110">
        <v>126</v>
      </c>
      <c r="I40" s="110">
        <v>139</v>
      </c>
      <c r="J40" s="111">
        <v>105</v>
      </c>
      <c r="K40" s="96"/>
    </row>
    <row r="41" spans="1:11" s="80" customFormat="1" ht="15.75" customHeight="1">
      <c r="A41" s="96"/>
      <c r="B41" s="120"/>
      <c r="C41" s="120"/>
      <c r="D41" s="121" t="s">
        <v>38</v>
      </c>
      <c r="E41" s="98"/>
      <c r="F41" s="98"/>
      <c r="G41" s="109">
        <v>546</v>
      </c>
      <c r="H41" s="110">
        <v>266</v>
      </c>
      <c r="I41" s="110">
        <v>280</v>
      </c>
      <c r="J41" s="111">
        <v>219</v>
      </c>
      <c r="K41" s="96"/>
    </row>
    <row r="42" spans="1:11" s="80" customFormat="1" ht="15.75" customHeight="1">
      <c r="A42" s="96"/>
      <c r="B42" s="120"/>
      <c r="C42" s="120"/>
      <c r="D42" s="121" t="s">
        <v>39</v>
      </c>
      <c r="E42" s="98"/>
      <c r="F42" s="98"/>
      <c r="G42" s="109">
        <v>711</v>
      </c>
      <c r="H42" s="110">
        <v>320</v>
      </c>
      <c r="I42" s="110">
        <v>391</v>
      </c>
      <c r="J42" s="111">
        <v>278</v>
      </c>
      <c r="K42" s="96"/>
    </row>
    <row r="43" spans="1:11" s="80" customFormat="1" ht="15.75" customHeight="1">
      <c r="A43" s="96"/>
      <c r="B43" s="120"/>
      <c r="C43" s="128"/>
      <c r="D43" s="129" t="s">
        <v>40</v>
      </c>
      <c r="E43" s="130"/>
      <c r="F43" s="130"/>
      <c r="G43" s="131">
        <v>163</v>
      </c>
      <c r="H43" s="132">
        <v>82</v>
      </c>
      <c r="I43" s="132">
        <v>81</v>
      </c>
      <c r="J43" s="133">
        <v>70</v>
      </c>
      <c r="K43" s="96"/>
    </row>
    <row r="44" spans="1:11" s="80" customFormat="1" ht="15.75" customHeight="1">
      <c r="A44" s="96"/>
      <c r="B44" s="120"/>
      <c r="C44" s="120"/>
      <c r="D44" s="121" t="s">
        <v>41</v>
      </c>
      <c r="E44" s="98"/>
      <c r="F44" s="98"/>
      <c r="G44" s="109">
        <v>7</v>
      </c>
      <c r="H44" s="110">
        <v>4</v>
      </c>
      <c r="I44" s="110">
        <v>3</v>
      </c>
      <c r="J44" s="111">
        <v>2</v>
      </c>
      <c r="K44" s="96"/>
    </row>
    <row r="45" spans="1:11" s="80" customFormat="1" ht="15.75" customHeight="1">
      <c r="A45" s="96"/>
      <c r="B45" s="120"/>
      <c r="C45" s="120"/>
      <c r="D45" s="121" t="s">
        <v>27</v>
      </c>
      <c r="E45" s="98"/>
      <c r="F45" s="98"/>
      <c r="G45" s="109">
        <v>547</v>
      </c>
      <c r="H45" s="110">
        <v>238</v>
      </c>
      <c r="I45" s="110">
        <v>309</v>
      </c>
      <c r="J45" s="111">
        <v>221</v>
      </c>
      <c r="K45" s="96"/>
    </row>
    <row r="46" spans="1:11" s="80" customFormat="1" ht="15.75" customHeight="1">
      <c r="A46" s="96"/>
      <c r="B46" s="120"/>
      <c r="C46" s="120"/>
      <c r="D46" s="121"/>
      <c r="E46" s="98"/>
      <c r="F46" s="98"/>
      <c r="G46" s="109"/>
      <c r="H46" s="110"/>
      <c r="I46" s="110"/>
      <c r="J46" s="111"/>
      <c r="K46" s="96"/>
    </row>
    <row r="47" spans="1:11" s="82" customFormat="1" ht="18.75" customHeight="1" thickBot="1">
      <c r="A47" s="112"/>
      <c r="B47" s="113"/>
      <c r="C47" s="114"/>
      <c r="D47" s="115" t="s">
        <v>64</v>
      </c>
      <c r="E47" s="116"/>
      <c r="F47" s="116"/>
      <c r="G47" s="117">
        <f>G49+G50+G51+G52+G53+G54</f>
        <v>2821</v>
      </c>
      <c r="H47" s="118">
        <f>H49+H50+H51+H52+H53+H54</f>
        <v>1352</v>
      </c>
      <c r="I47" s="118">
        <f>I49+I50+I51+I52+I53+I54</f>
        <v>1469</v>
      </c>
      <c r="J47" s="119">
        <f>J49+J50+J51+J52+J53+J54</f>
        <v>1067</v>
      </c>
      <c r="K47" s="112"/>
    </row>
    <row r="48" spans="1:11" s="80" customFormat="1" ht="3.75" customHeight="1">
      <c r="A48" s="96"/>
      <c r="B48" s="120"/>
      <c r="C48" s="120"/>
      <c r="D48" s="121"/>
      <c r="E48" s="98"/>
      <c r="F48" s="98"/>
      <c r="G48" s="109"/>
      <c r="H48" s="110"/>
      <c r="I48" s="110"/>
      <c r="J48" s="111"/>
      <c r="K48" s="96"/>
    </row>
    <row r="49" spans="1:11" s="80" customFormat="1" ht="15.75" customHeight="1">
      <c r="A49" s="96"/>
      <c r="B49" s="120"/>
      <c r="C49" s="120"/>
      <c r="D49" s="121" t="s">
        <v>44</v>
      </c>
      <c r="E49" s="98"/>
      <c r="F49" s="98"/>
      <c r="G49" s="109">
        <v>1060</v>
      </c>
      <c r="H49" s="110">
        <v>515</v>
      </c>
      <c r="I49" s="110">
        <v>545</v>
      </c>
      <c r="J49" s="111">
        <v>395</v>
      </c>
      <c r="K49" s="96"/>
    </row>
    <row r="50" spans="1:11" s="80" customFormat="1" ht="15.75" customHeight="1">
      <c r="A50" s="96"/>
      <c r="B50" s="120"/>
      <c r="C50" s="120"/>
      <c r="D50" s="121" t="s">
        <v>45</v>
      </c>
      <c r="E50" s="98"/>
      <c r="F50" s="98"/>
      <c r="G50" s="109">
        <v>710</v>
      </c>
      <c r="H50" s="110">
        <v>338</v>
      </c>
      <c r="I50" s="110">
        <v>372</v>
      </c>
      <c r="J50" s="111">
        <v>223</v>
      </c>
      <c r="K50" s="96"/>
    </row>
    <row r="51" spans="1:11" s="80" customFormat="1" ht="15.75" customHeight="1">
      <c r="A51" s="96"/>
      <c r="B51" s="120"/>
      <c r="C51" s="120"/>
      <c r="D51" s="121" t="s">
        <v>46</v>
      </c>
      <c r="E51" s="98"/>
      <c r="F51" s="98"/>
      <c r="G51" s="109">
        <v>478</v>
      </c>
      <c r="H51" s="110">
        <v>236</v>
      </c>
      <c r="I51" s="110">
        <v>242</v>
      </c>
      <c r="J51" s="111">
        <v>181</v>
      </c>
      <c r="K51" s="96"/>
    </row>
    <row r="52" spans="1:11" s="80" customFormat="1" ht="15.75" customHeight="1">
      <c r="A52" s="96"/>
      <c r="B52" s="120"/>
      <c r="C52" s="120"/>
      <c r="D52" s="121" t="s">
        <v>47</v>
      </c>
      <c r="E52" s="98"/>
      <c r="F52" s="98"/>
      <c r="G52" s="109">
        <v>233</v>
      </c>
      <c r="H52" s="110">
        <v>94</v>
      </c>
      <c r="I52" s="110">
        <v>139</v>
      </c>
      <c r="J52" s="111">
        <v>137</v>
      </c>
      <c r="K52" s="96"/>
    </row>
    <row r="53" spans="1:11" s="80" customFormat="1" ht="15.75" customHeight="1">
      <c r="A53" s="96"/>
      <c r="B53" s="120"/>
      <c r="C53" s="120"/>
      <c r="D53" s="121" t="s">
        <v>42</v>
      </c>
      <c r="E53" s="98"/>
      <c r="F53" s="98"/>
      <c r="G53" s="109">
        <v>340</v>
      </c>
      <c r="H53" s="110">
        <v>169</v>
      </c>
      <c r="I53" s="110">
        <v>171</v>
      </c>
      <c r="J53" s="111">
        <v>131</v>
      </c>
      <c r="K53" s="96"/>
    </row>
    <row r="54" spans="1:11" s="80" customFormat="1" ht="15.75" customHeight="1">
      <c r="A54" s="96"/>
      <c r="B54" s="120"/>
      <c r="C54" s="122"/>
      <c r="D54" s="123" t="s">
        <v>43</v>
      </c>
      <c r="E54" s="124"/>
      <c r="F54" s="124"/>
      <c r="G54" s="125">
        <v>0</v>
      </c>
      <c r="H54" s="126">
        <v>0</v>
      </c>
      <c r="I54" s="126">
        <v>0</v>
      </c>
      <c r="J54" s="127">
        <v>0</v>
      </c>
      <c r="K54" s="96"/>
    </row>
    <row r="55" spans="1:11" s="80" customFormat="1" ht="15.75" customHeight="1">
      <c r="A55" s="96"/>
      <c r="B55" s="120"/>
      <c r="C55" s="120"/>
      <c r="D55" s="121"/>
      <c r="E55" s="98"/>
      <c r="F55" s="98"/>
      <c r="G55" s="109"/>
      <c r="H55" s="110"/>
      <c r="I55" s="110"/>
      <c r="J55" s="111"/>
      <c r="K55" s="96"/>
    </row>
    <row r="56" spans="1:11" s="82" customFormat="1" ht="18.75" customHeight="1" thickBot="1">
      <c r="A56" s="112"/>
      <c r="B56" s="113"/>
      <c r="C56" s="114"/>
      <c r="D56" s="115" t="s">
        <v>65</v>
      </c>
      <c r="E56" s="116"/>
      <c r="F56" s="116"/>
      <c r="G56" s="117">
        <f>G58+G59+G60+G61</f>
        <v>1040</v>
      </c>
      <c r="H56" s="118">
        <f>H58+H59+H60+H61</f>
        <v>498</v>
      </c>
      <c r="I56" s="118">
        <f>I58+I59+I60+I61</f>
        <v>542</v>
      </c>
      <c r="J56" s="119">
        <f>J58+J59+J60+J61</f>
        <v>488</v>
      </c>
      <c r="K56" s="112"/>
    </row>
    <row r="57" spans="1:11" s="80" customFormat="1" ht="3.75" customHeight="1">
      <c r="A57" s="96"/>
      <c r="B57" s="120"/>
      <c r="C57" s="120"/>
      <c r="D57" s="121"/>
      <c r="E57" s="98"/>
      <c r="F57" s="98"/>
      <c r="G57" s="109"/>
      <c r="H57" s="110"/>
      <c r="I57" s="110"/>
      <c r="J57" s="111"/>
      <c r="K57" s="96"/>
    </row>
    <row r="58" spans="1:11" s="80" customFormat="1" ht="15.75" customHeight="1">
      <c r="A58" s="96"/>
      <c r="B58" s="120"/>
      <c r="C58" s="120"/>
      <c r="D58" s="121" t="s">
        <v>48</v>
      </c>
      <c r="E58" s="98"/>
      <c r="F58" s="98"/>
      <c r="G58" s="109">
        <v>313</v>
      </c>
      <c r="H58" s="110">
        <v>153</v>
      </c>
      <c r="I58" s="110">
        <v>160</v>
      </c>
      <c r="J58" s="111">
        <v>144</v>
      </c>
      <c r="K58" s="96"/>
    </row>
    <row r="59" spans="1:11" s="80" customFormat="1" ht="15.75" customHeight="1">
      <c r="A59" s="96"/>
      <c r="B59" s="120"/>
      <c r="C59" s="120"/>
      <c r="D59" s="121" t="s">
        <v>49</v>
      </c>
      <c r="E59" s="98"/>
      <c r="F59" s="98"/>
      <c r="G59" s="109">
        <v>295</v>
      </c>
      <c r="H59" s="110">
        <v>138</v>
      </c>
      <c r="I59" s="110">
        <v>157</v>
      </c>
      <c r="J59" s="111">
        <v>127</v>
      </c>
      <c r="K59" s="96"/>
    </row>
    <row r="60" spans="1:11" s="80" customFormat="1" ht="15.75" customHeight="1">
      <c r="A60" s="96"/>
      <c r="B60" s="120"/>
      <c r="C60" s="120"/>
      <c r="D60" s="121" t="s">
        <v>50</v>
      </c>
      <c r="E60" s="98"/>
      <c r="F60" s="98"/>
      <c r="G60" s="109">
        <v>190</v>
      </c>
      <c r="H60" s="110">
        <v>92</v>
      </c>
      <c r="I60" s="110">
        <v>98</v>
      </c>
      <c r="J60" s="111">
        <v>94</v>
      </c>
      <c r="K60" s="96"/>
    </row>
    <row r="61" spans="1:11" s="80" customFormat="1" ht="15.75" customHeight="1">
      <c r="A61" s="96"/>
      <c r="B61" s="120"/>
      <c r="C61" s="120"/>
      <c r="D61" s="121" t="s">
        <v>51</v>
      </c>
      <c r="E61" s="98"/>
      <c r="F61" s="98"/>
      <c r="G61" s="109">
        <v>242</v>
      </c>
      <c r="H61" s="110">
        <v>115</v>
      </c>
      <c r="I61" s="110">
        <v>127</v>
      </c>
      <c r="J61" s="111">
        <v>123</v>
      </c>
      <c r="K61" s="96"/>
    </row>
    <row r="62" spans="1:11" s="80" customFormat="1" ht="15.75" customHeight="1">
      <c r="A62" s="96"/>
      <c r="B62" s="134"/>
      <c r="C62" s="134"/>
      <c r="D62" s="135"/>
      <c r="E62" s="136"/>
      <c r="F62" s="136"/>
      <c r="G62" s="137"/>
      <c r="H62" s="138"/>
      <c r="I62" s="138"/>
      <c r="J62" s="136"/>
      <c r="K62" s="96"/>
    </row>
    <row r="63" spans="1:11" s="83" customFormat="1" ht="19.5" customHeight="1">
      <c r="A63" s="139"/>
      <c r="B63" s="140"/>
      <c r="C63" s="140" t="s">
        <v>67</v>
      </c>
      <c r="D63" s="139"/>
      <c r="E63" s="139"/>
      <c r="F63" s="139"/>
      <c r="G63" s="141"/>
      <c r="H63" s="141"/>
      <c r="I63" s="141"/>
      <c r="J63" s="142" t="s">
        <v>68</v>
      </c>
      <c r="K63" s="139"/>
    </row>
    <row r="64" spans="1:11" s="80" customFormat="1" ht="15" customHeight="1">
      <c r="A64" s="96"/>
      <c r="B64" s="96"/>
      <c r="C64" s="96"/>
      <c r="D64" s="96"/>
      <c r="E64" s="96"/>
      <c r="F64" s="96"/>
      <c r="G64" s="143"/>
      <c r="H64" s="143"/>
      <c r="I64" s="143"/>
      <c r="J64" s="96"/>
      <c r="K64" s="96"/>
    </row>
    <row r="65" spans="7:9" s="80" customFormat="1" ht="15" customHeight="1">
      <c r="G65" s="84"/>
      <c r="H65" s="84"/>
      <c r="I65" s="84"/>
    </row>
    <row r="66" spans="7:9" s="80" customFormat="1" ht="15" customHeight="1">
      <c r="G66" s="84"/>
      <c r="H66" s="84"/>
      <c r="I66" s="84"/>
    </row>
  </sheetData>
  <sheetProtection formatCells="0" formatColumns="0" formatRows="0"/>
  <mergeCells count="5">
    <mergeCell ref="C5:E6"/>
    <mergeCell ref="I1:J1"/>
    <mergeCell ref="I4:J4"/>
    <mergeCell ref="G5:G6"/>
    <mergeCell ref="J5:J6"/>
  </mergeCells>
  <printOptions/>
  <pageMargins left="0.97" right="0.5905511811023623" top="0.38" bottom="0.2362204724409449" header="0.2362204724409449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大洲市</dc:creator>
  <cp:keywords/>
  <dc:description/>
  <cp:lastModifiedBy>OZUPC</cp:lastModifiedBy>
  <cp:lastPrinted>2008-04-02T02:33:02Z</cp:lastPrinted>
  <dcterms:created xsi:type="dcterms:W3CDTF">2006-05-15T07:27:34Z</dcterms:created>
  <dcterms:modified xsi:type="dcterms:W3CDTF">2009-02-02T02:22:48Z</dcterms:modified>
  <cp:category/>
  <cp:version/>
  <cp:contentType/>
  <cp:contentStatus/>
</cp:coreProperties>
</file>