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60" activeTab="0"/>
  </bookViews>
  <sheets>
    <sheet name="001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<sst xmlns="http://schemas.openxmlformats.org/spreadsheetml/2006/main" count="29" uniqueCount="26">
  <si>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大洲市</t>
  </si>
  <si>
    <t>人口</t>
  </si>
  <si>
    <t>増減数</t>
  </si>
  <si>
    <t>増減率（％）</t>
  </si>
  <si>
    <t>地　域</t>
  </si>
  <si>
    <t>2) 「面積及び人口集中地区に関する留意事項」を参照。</t>
  </si>
  <si>
    <t>人口集中地区</t>
  </si>
  <si>
    <t>　　　人口を示す。</t>
  </si>
  <si>
    <t>2)</t>
  </si>
  <si>
    <t>(b)</t>
  </si>
  <si>
    <t>(a)/ (b)</t>
  </si>
  <si>
    <t xml:space="preserve">  （a）　
</t>
  </si>
  <si>
    <t>1)  2)</t>
  </si>
  <si>
    <t>平成27年
(組替）</t>
  </si>
  <si>
    <t>令和2年</t>
  </si>
  <si>
    <t>平成27年～令和2年</t>
  </si>
  <si>
    <r>
      <t>面積
令和2年
（ｋｍ</t>
    </r>
    <r>
      <rPr>
        <vertAlign val="superscript"/>
        <sz val="11"/>
        <color indexed="8"/>
        <rFont val="HGPｺﾞｼｯｸM"/>
        <family val="3"/>
      </rPr>
      <t>2</t>
    </r>
    <r>
      <rPr>
        <sz val="11"/>
        <color indexed="8"/>
        <rFont val="HGPｺﾞｼｯｸM"/>
        <family val="3"/>
      </rPr>
      <t>）</t>
    </r>
  </si>
  <si>
    <r>
      <t>人口密度
令和2年
(1km</t>
    </r>
    <r>
      <rPr>
        <vertAlign val="superscript"/>
        <sz val="11"/>
        <color indexed="8"/>
        <rFont val="HGPｺﾞｼｯｸM"/>
        <family val="3"/>
      </rPr>
      <t>2</t>
    </r>
    <r>
      <rPr>
        <sz val="11"/>
        <color indexed="8"/>
        <rFont val="HGPｺﾞｼｯｸM"/>
        <family val="3"/>
      </rPr>
      <t>当たり)</t>
    </r>
  </si>
  <si>
    <t>1) 国土交通省国土地理院「令和2年全国都道府県市区町村別面積調」による。</t>
  </si>
  <si>
    <t>(注) 人口欄の「平成27年（組替）」は，令和2年10月1日現在の市区町村の境域に基づいて組み替えた平成27年の</t>
  </si>
  <si>
    <t>人口，人口増減(平成27年～令和 2年)，面積及び人口密度</t>
  </si>
  <si>
    <t>資料出所）総務省統計局 「令和2年国勢調査報告　人口等基本集計結果 」</t>
  </si>
  <si>
    <t>大洲地域</t>
  </si>
  <si>
    <t>長浜地域</t>
  </si>
  <si>
    <t>肱川地域</t>
  </si>
  <si>
    <t>河辺地域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</si>
</sst>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#,###,###,##0.0;&quot;-&quot;#,###,###,##0.0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;&quot;▲ &quot;#,##0"/>
    <numFmt numFmtId="184" formatCode="0.00000"/>
    <numFmt numFmtId="185" formatCode="#,##0.0;[Red]\-#,##0.0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HGPｺﾞｼｯｸM"/>
      <family val="3"/>
    </font>
    <font>
      <vertAlign val="superscript"/>
      <sz val="11"/>
      <color indexed="8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PｺﾞｼｯｸM"/>
      <family val="3"/>
    </font>
    <font>
      <b/>
      <sz val="14"/>
      <color indexed="30"/>
      <name val="HGPｺﾞｼｯｸ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HGPｺﾞｼｯｸM"/>
      <family val="3"/>
    </font>
    <font>
      <sz val="10"/>
      <color theme="1"/>
      <name val="HGPｺﾞｼｯｸM"/>
      <family val="3"/>
    </font>
    <font>
      <b/>
      <sz val="14"/>
      <color rgb="FF0070C0"/>
      <name val="HGP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38" fontId="43" fillId="0" borderId="0" xfId="49" applyFont="1" applyAlignment="1">
      <alignment vertical="center"/>
    </xf>
    <xf numFmtId="176" fontId="43" fillId="0" borderId="10" xfId="0" applyNumberFormat="1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38" fontId="43" fillId="0" borderId="0" xfId="49" applyFont="1" applyBorder="1" applyAlignment="1">
      <alignment vertical="center"/>
    </xf>
    <xf numFmtId="3" fontId="43" fillId="0" borderId="0" xfId="49" applyNumberFormat="1" applyFont="1" applyBorder="1" applyAlignment="1">
      <alignment vertical="center"/>
    </xf>
    <xf numFmtId="176" fontId="43" fillId="0" borderId="0" xfId="0" applyNumberFormat="1" applyFont="1" applyBorder="1" applyAlignment="1">
      <alignment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38" fontId="43" fillId="0" borderId="14" xfId="49" applyFont="1" applyBorder="1" applyAlignment="1">
      <alignment vertical="center"/>
    </xf>
    <xf numFmtId="178" fontId="43" fillId="0" borderId="15" xfId="0" applyNumberFormat="1" applyFont="1" applyBorder="1" applyAlignment="1">
      <alignment vertical="center"/>
    </xf>
    <xf numFmtId="178" fontId="43" fillId="0" borderId="16" xfId="0" applyNumberFormat="1" applyFont="1" applyBorder="1" applyAlignment="1">
      <alignment vertical="center"/>
    </xf>
    <xf numFmtId="2" fontId="43" fillId="0" borderId="0" xfId="0" applyNumberFormat="1" applyFont="1" applyAlignment="1">
      <alignment vertical="center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43" fillId="0" borderId="12" xfId="0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38" fontId="43" fillId="0" borderId="10" xfId="49" applyFont="1" applyBorder="1" applyAlignment="1">
      <alignment vertical="center"/>
    </xf>
    <xf numFmtId="183" fontId="43" fillId="0" borderId="0" xfId="49" applyNumberFormat="1" applyFont="1" applyAlignment="1">
      <alignment vertical="center"/>
    </xf>
    <xf numFmtId="176" fontId="43" fillId="0" borderId="0" xfId="0" applyNumberFormat="1" applyFont="1" applyAlignment="1">
      <alignment horizontal="right" vertical="center"/>
    </xf>
    <xf numFmtId="176" fontId="43" fillId="0" borderId="0" xfId="0" applyNumberFormat="1" applyFont="1" applyBorder="1" applyAlignment="1">
      <alignment horizontal="right" vertical="center"/>
    </xf>
    <xf numFmtId="0" fontId="43" fillId="0" borderId="0" xfId="0" applyFont="1" applyFill="1" applyAlignment="1">
      <alignment horizontal="right" vertical="center"/>
    </xf>
    <xf numFmtId="183" fontId="43" fillId="0" borderId="10" xfId="49" applyNumberFormat="1" applyFont="1" applyBorder="1" applyAlignment="1">
      <alignment vertical="center"/>
    </xf>
    <xf numFmtId="185" fontId="43" fillId="0" borderId="17" xfId="49" applyNumberFormat="1" applyFont="1" applyBorder="1" applyAlignment="1">
      <alignment vertical="center"/>
    </xf>
    <xf numFmtId="0" fontId="43" fillId="0" borderId="18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58" fontId="43" fillId="0" borderId="10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28575</xdr:rowOff>
    </xdr:from>
    <xdr:to>
      <xdr:col>6</xdr:col>
      <xdr:colOff>762000</xdr:colOff>
      <xdr:row>1</xdr:row>
      <xdr:rowOff>95250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28575"/>
          <a:ext cx="657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showGridLines="0" tabSelected="1" zoomScaleSheetLayoutView="100" zoomScalePageLayoutView="0" workbookViewId="0" topLeftCell="A1">
      <selection activeCell="I10" sqref="I10"/>
    </sheetView>
  </sheetViews>
  <sheetFormatPr defaultColWidth="9.140625" defaultRowHeight="15"/>
  <cols>
    <col min="1" max="1" width="13.7109375" style="1" customWidth="1"/>
    <col min="2" max="7" width="12.421875" style="1" customWidth="1"/>
    <col min="8" max="16384" width="9.00390625" style="1" customWidth="1"/>
  </cols>
  <sheetData>
    <row r="1" ht="25.5" customHeight="1">
      <c r="A1" s="23" t="s">
        <v>20</v>
      </c>
    </row>
    <row r="2" spans="6:8" ht="25.5" customHeight="1">
      <c r="F2" s="35">
        <v>44105</v>
      </c>
      <c r="G2" s="35"/>
      <c r="H2"/>
    </row>
    <row r="3" spans="1:7" ht="30" customHeight="1">
      <c r="A3" s="31" t="s">
        <v>4</v>
      </c>
      <c r="B3" s="31" t="s">
        <v>1</v>
      </c>
      <c r="C3" s="31"/>
      <c r="D3" s="31" t="s">
        <v>15</v>
      </c>
      <c r="E3" s="31"/>
      <c r="F3" s="33" t="s">
        <v>16</v>
      </c>
      <c r="G3" s="33" t="s">
        <v>17</v>
      </c>
    </row>
    <row r="4" spans="1:7" ht="40.5" customHeight="1">
      <c r="A4" s="32"/>
      <c r="B4" s="13" t="s">
        <v>14</v>
      </c>
      <c r="C4" s="19" t="s">
        <v>13</v>
      </c>
      <c r="D4" s="13" t="s">
        <v>2</v>
      </c>
      <c r="E4" s="13" t="s">
        <v>3</v>
      </c>
      <c r="F4" s="34"/>
      <c r="G4" s="34"/>
    </row>
    <row r="5" spans="1:7" ht="15" customHeight="1">
      <c r="A5" s="22"/>
      <c r="B5" s="22" t="s">
        <v>11</v>
      </c>
      <c r="C5" s="20"/>
      <c r="D5" s="22"/>
      <c r="E5" s="22"/>
      <c r="F5" s="20" t="s">
        <v>9</v>
      </c>
      <c r="G5" s="20" t="s">
        <v>10</v>
      </c>
    </row>
    <row r="6" spans="1:7" ht="15" customHeight="1">
      <c r="A6" s="6"/>
      <c r="B6" s="21"/>
      <c r="C6" s="5" t="s">
        <v>8</v>
      </c>
      <c r="D6" s="5" t="s">
        <v>8</v>
      </c>
      <c r="E6" s="5" t="s">
        <v>8</v>
      </c>
      <c r="F6" s="5" t="s">
        <v>12</v>
      </c>
      <c r="G6" s="5" t="s">
        <v>8</v>
      </c>
    </row>
    <row r="7" spans="1:7" ht="25.5" customHeight="1">
      <c r="A7" s="12" t="s">
        <v>0</v>
      </c>
      <c r="B7" s="2">
        <v>40575</v>
      </c>
      <c r="C7" s="2">
        <v>44086</v>
      </c>
      <c r="D7" s="25">
        <f aca="true" t="shared" si="0" ref="D7:D12">B7-C7</f>
        <v>-3511</v>
      </c>
      <c r="E7" s="26">
        <v>-7.96398</v>
      </c>
      <c r="F7" s="18">
        <v>432.12</v>
      </c>
      <c r="G7" s="16">
        <f aca="true" t="shared" si="1" ref="G7:G12">B7/+F7</f>
        <v>93.89752846431547</v>
      </c>
    </row>
    <row r="8" spans="1:7" ht="25.5" customHeight="1">
      <c r="A8" s="12" t="s">
        <v>22</v>
      </c>
      <c r="B8" s="2">
        <v>32408</v>
      </c>
      <c r="C8" s="2">
        <v>34549</v>
      </c>
      <c r="D8" s="25">
        <f t="shared" si="0"/>
        <v>-2141</v>
      </c>
      <c r="E8" s="26">
        <v>-6.197</v>
      </c>
      <c r="F8" s="1">
        <v>240.99</v>
      </c>
      <c r="G8" s="17">
        <f t="shared" si="1"/>
        <v>134.4786090709158</v>
      </c>
    </row>
    <row r="9" spans="1:7" ht="25.5" customHeight="1">
      <c r="A9" s="12" t="s">
        <v>23</v>
      </c>
      <c r="B9" s="2">
        <v>5808</v>
      </c>
      <c r="C9" s="2">
        <v>6607</v>
      </c>
      <c r="D9" s="25">
        <f t="shared" si="0"/>
        <v>-799</v>
      </c>
      <c r="E9" s="26">
        <v>-12.09323</v>
      </c>
      <c r="F9" s="28">
        <v>74.79</v>
      </c>
      <c r="G9" s="17">
        <f t="shared" si="1"/>
        <v>77.65744083433613</v>
      </c>
    </row>
    <row r="10" spans="1:7" ht="25.5" customHeight="1">
      <c r="A10" s="12" t="s">
        <v>24</v>
      </c>
      <c r="B10" s="2">
        <v>1807</v>
      </c>
      <c r="C10" s="2">
        <v>2216</v>
      </c>
      <c r="D10" s="25">
        <f t="shared" si="0"/>
        <v>-409</v>
      </c>
      <c r="E10" s="26">
        <v>-18.45668</v>
      </c>
      <c r="F10" s="18">
        <v>63.3</v>
      </c>
      <c r="G10" s="17">
        <f t="shared" si="1"/>
        <v>28.54660347551343</v>
      </c>
    </row>
    <row r="11" spans="1:7" ht="25.5" customHeight="1">
      <c r="A11" s="12" t="s">
        <v>25</v>
      </c>
      <c r="B11" s="9">
        <v>552</v>
      </c>
      <c r="C11" s="9">
        <v>714</v>
      </c>
      <c r="D11" s="25">
        <f t="shared" si="0"/>
        <v>-162</v>
      </c>
      <c r="E11" s="27">
        <v>-22.68908</v>
      </c>
      <c r="F11" s="8">
        <v>53.12</v>
      </c>
      <c r="G11" s="17">
        <f t="shared" si="1"/>
        <v>10.391566265060241</v>
      </c>
    </row>
    <row r="12" spans="1:7" ht="25.5" customHeight="1">
      <c r="A12" s="14" t="s">
        <v>6</v>
      </c>
      <c r="B12" s="15">
        <v>5078</v>
      </c>
      <c r="C12" s="24">
        <v>8095</v>
      </c>
      <c r="D12" s="29">
        <f t="shared" si="0"/>
        <v>-3017</v>
      </c>
      <c r="E12" s="3">
        <v>-37.26992</v>
      </c>
      <c r="F12" s="4">
        <v>1.37</v>
      </c>
      <c r="G12" s="30">
        <f t="shared" si="1"/>
        <v>3706.569343065693</v>
      </c>
    </row>
    <row r="13" spans="1:7" ht="13.5" customHeight="1">
      <c r="A13" s="8"/>
      <c r="B13" s="9"/>
      <c r="C13" s="9"/>
      <c r="D13" s="10"/>
      <c r="E13" s="11"/>
      <c r="F13" s="8"/>
      <c r="G13" s="8"/>
    </row>
    <row r="15" ht="13.5">
      <c r="A15" s="7" t="s">
        <v>19</v>
      </c>
    </row>
    <row r="16" ht="13.5">
      <c r="A16" s="7" t="s">
        <v>7</v>
      </c>
    </row>
    <row r="17" ht="13.5">
      <c r="A17" s="7"/>
    </row>
    <row r="18" s="7" customFormat="1" ht="12">
      <c r="A18" s="7" t="s">
        <v>18</v>
      </c>
    </row>
    <row r="19" s="7" customFormat="1" ht="12">
      <c r="A19" s="7" t="s">
        <v>5</v>
      </c>
    </row>
    <row r="21" ht="13.5">
      <c r="A21" s="7" t="s">
        <v>21</v>
      </c>
    </row>
    <row r="22" ht="13.5">
      <c r="A22" s="7"/>
    </row>
  </sheetData>
  <sheetProtection/>
  <mergeCells count="6">
    <mergeCell ref="B3:C3"/>
    <mergeCell ref="D3:E3"/>
    <mergeCell ref="A3:A4"/>
    <mergeCell ref="F3:F4"/>
    <mergeCell ref="G3:G4"/>
    <mergeCell ref="F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大洲市</cp:lastModifiedBy>
  <cp:lastPrinted>2021-12-09T01:12:53Z</cp:lastPrinted>
  <dcterms:created xsi:type="dcterms:W3CDTF">2012-07-04T05:06:46Z</dcterms:created>
  <dcterms:modified xsi:type="dcterms:W3CDTF">2021-12-27T06:35:24Z</dcterms:modified>
  <cp:category/>
  <cp:version/>
  <cp:contentType/>
  <cp:contentStatus/>
</cp:coreProperties>
</file>