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8040" activeTab="0"/>
  </bookViews>
  <sheets>
    <sheet name="00320" sheetId="1" r:id="rId1"/>
  </sheets>
  <definedNames>
    <definedName name="_xlnm.Print_Area" localSheetId="0">'00320'!$A$1:$P$185</definedName>
    <definedName name="_xlnm.Print_Titles" localSheetId="0">'00320'!$2:$6</definedName>
  </definedNames>
  <calcPr fullCalcOnLoad="1"/>
</workbook>
</file>

<file path=xl/sharedStrings.xml><?xml version="1.0" encoding="utf-8"?>
<sst xmlns="http://schemas.openxmlformats.org/spreadsheetml/2006/main" count="65" uniqueCount="53">
  <si>
    <t>1) 日本人・外国人の別「不詳」を含む。</t>
  </si>
  <si>
    <t>2) 不詳を除いて算出。</t>
  </si>
  <si>
    <t>100歳以上</t>
  </si>
  <si>
    <t>平均年齢</t>
  </si>
  <si>
    <t>年齢中位数</t>
  </si>
  <si>
    <t>大洲市</t>
  </si>
  <si>
    <t>旧大洲市</t>
  </si>
  <si>
    <t>総数</t>
  </si>
  <si>
    <t>旧長浜町</t>
  </si>
  <si>
    <t>旧肱川町</t>
  </si>
  <si>
    <t>年齢(各歳)，男女別人口，年齢別割合，平均年齢及び年齢中位数</t>
  </si>
  <si>
    <t>年齢（各歳）</t>
  </si>
  <si>
    <t>男</t>
  </si>
  <si>
    <t>女</t>
  </si>
  <si>
    <t>年齢不詳</t>
  </si>
  <si>
    <t>旧河辺村</t>
  </si>
  <si>
    <t>総　　数</t>
  </si>
  <si>
    <t>（再掲）</t>
  </si>
  <si>
    <t>100歳以上</t>
  </si>
  <si>
    <t>（再掲）</t>
  </si>
  <si>
    <t>15歳未満</t>
  </si>
  <si>
    <t>15～64歳</t>
  </si>
  <si>
    <t>65歳以上</t>
  </si>
  <si>
    <t>75歳以上</t>
  </si>
  <si>
    <t>85歳以上</t>
  </si>
  <si>
    <t>年令別割合（％）</t>
  </si>
  <si>
    <t>15歳未満  2)</t>
  </si>
  <si>
    <t>15～64歳  2)</t>
  </si>
  <si>
    <t>65歳以上  2)</t>
  </si>
  <si>
    <t>75歳以上  2)</t>
  </si>
  <si>
    <t>85歳以上  2)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</si>
  <si>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</si>
  <si>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</si>
  <si>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</si>
  <si>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</si>
  <si>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</si>
  <si>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</si>
  <si>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</si>
  <si>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</si>
  <si>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</si>
  <si>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</si>
  <si>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</si>
  <si>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</si>
  <si>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</si>
  <si>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</si>
  <si>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</si>
  <si>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</si>
  <si>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</si>
  <si>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</si>
  <si>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</si>
  <si>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</si>
  <si>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　　 平均年齢及び年齢中位数(総数及び日本人) 」</t>
  </si>
  <si>
    <t>資料出所）総務省統計局 「平成27年国勢調査報告 人口等基本集計結果 / 第3-2表　年齢(各歳)，男女別人口，年齢別割合，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</si>
</sst>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i/>
      <sz val="14"/>
      <color indexed="30"/>
      <name val="HGPｺﾞｼｯｸM"/>
      <family val="3"/>
    </font>
    <font>
      <b/>
      <sz val="11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i/>
      <sz val="14"/>
      <color rgb="FF0070C0"/>
      <name val="HGPｺﾞｼｯｸM"/>
      <family val="3"/>
    </font>
    <font>
      <b/>
      <sz val="11"/>
      <color theme="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38" fontId="38" fillId="0" borderId="13" xfId="48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38" fontId="38" fillId="0" borderId="15" xfId="48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8" fillId="0" borderId="15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14" xfId="48" applyFont="1" applyBorder="1" applyAlignment="1">
      <alignment horizontal="right" vertical="center"/>
    </xf>
    <xf numFmtId="38" fontId="38" fillId="0" borderId="15" xfId="48" applyFont="1" applyBorder="1" applyAlignment="1">
      <alignment horizontal="right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38" fontId="38" fillId="0" borderId="27" xfId="48" applyFont="1" applyBorder="1" applyAlignment="1">
      <alignment vertical="center"/>
    </xf>
    <xf numFmtId="176" fontId="38" fillId="0" borderId="27" xfId="0" applyNumberFormat="1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horizontal="center" vertical="center"/>
    </xf>
    <xf numFmtId="38" fontId="38" fillId="0" borderId="30" xfId="48" applyFont="1" applyBorder="1" applyAlignment="1">
      <alignment vertical="center"/>
    </xf>
    <xf numFmtId="38" fontId="38" fillId="0" borderId="30" xfId="48" applyFont="1" applyBorder="1" applyAlignment="1">
      <alignment horizontal="right" vertical="center"/>
    </xf>
    <xf numFmtId="176" fontId="38" fillId="0" borderId="30" xfId="0" applyNumberFormat="1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1" xfId="0" applyFont="1" applyBorder="1" applyAlignment="1">
      <alignment horizontal="center" vertical="center"/>
    </xf>
    <xf numFmtId="38" fontId="38" fillId="0" borderId="13" xfId="48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8" fontId="40" fillId="33" borderId="13" xfId="48" applyFont="1" applyFill="1" applyBorder="1" applyAlignment="1">
      <alignment vertical="center"/>
    </xf>
    <xf numFmtId="38" fontId="40" fillId="33" borderId="14" xfId="48" applyFont="1" applyFill="1" applyBorder="1" applyAlignment="1">
      <alignment vertical="center"/>
    </xf>
    <xf numFmtId="38" fontId="40" fillId="33" borderId="27" xfId="48" applyFont="1" applyFill="1" applyBorder="1" applyAlignment="1">
      <alignment vertical="center"/>
    </xf>
    <xf numFmtId="38" fontId="40" fillId="33" borderId="15" xfId="48" applyFont="1" applyFill="1" applyBorder="1" applyAlignment="1">
      <alignment vertical="center"/>
    </xf>
    <xf numFmtId="38" fontId="40" fillId="33" borderId="30" xfId="48" applyFont="1" applyFill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58" fontId="38" fillId="0" borderId="32" xfId="0" applyNumberFormat="1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2</xdr:row>
      <xdr:rowOff>38100</xdr:rowOff>
    </xdr:from>
    <xdr:to>
      <xdr:col>15</xdr:col>
      <xdr:colOff>561975</xdr:colOff>
      <xdr:row>3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9572625" y="43815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5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" sqref="M3"/>
    </sheetView>
  </sheetViews>
  <sheetFormatPr defaultColWidth="9.140625" defaultRowHeight="15"/>
  <cols>
    <col min="1" max="1" width="14.57421875" style="1" customWidth="1"/>
    <col min="2" max="16" width="9.57421875" style="1" customWidth="1"/>
    <col min="17" max="16384" width="9.00390625" style="1" customWidth="1"/>
  </cols>
  <sheetData>
    <row r="2" ht="17.25">
      <c r="A2" s="44" t="s">
        <v>10</v>
      </c>
    </row>
    <row r="3" ht="19.5" customHeight="1"/>
    <row r="4" spans="13:16" ht="25.5" customHeight="1">
      <c r="M4" s="53">
        <v>42278</v>
      </c>
      <c r="N4" s="53"/>
      <c r="O4" s="53"/>
      <c r="P4" s="53"/>
    </row>
    <row r="5" spans="1:16" ht="27" customHeight="1">
      <c r="A5" s="51" t="s">
        <v>11</v>
      </c>
      <c r="B5" s="51" t="s">
        <v>5</v>
      </c>
      <c r="C5" s="51"/>
      <c r="D5" s="54"/>
      <c r="E5" s="51" t="s">
        <v>6</v>
      </c>
      <c r="F5" s="51"/>
      <c r="G5" s="51"/>
      <c r="H5" s="55" t="s">
        <v>8</v>
      </c>
      <c r="I5" s="56"/>
      <c r="J5" s="57"/>
      <c r="K5" s="55" t="s">
        <v>9</v>
      </c>
      <c r="L5" s="56"/>
      <c r="M5" s="57"/>
      <c r="N5" s="58" t="s">
        <v>15</v>
      </c>
      <c r="O5" s="56"/>
      <c r="P5" s="57"/>
    </row>
    <row r="6" spans="1:16" ht="27" customHeight="1">
      <c r="A6" s="52"/>
      <c r="B6" s="19" t="s">
        <v>7</v>
      </c>
      <c r="C6" s="20" t="s">
        <v>12</v>
      </c>
      <c r="D6" s="21" t="s">
        <v>13</v>
      </c>
      <c r="E6" s="19" t="s">
        <v>7</v>
      </c>
      <c r="F6" s="20" t="s">
        <v>12</v>
      </c>
      <c r="G6" s="29" t="s">
        <v>13</v>
      </c>
      <c r="H6" s="19" t="s">
        <v>7</v>
      </c>
      <c r="I6" s="20" t="s">
        <v>12</v>
      </c>
      <c r="J6" s="29" t="s">
        <v>13</v>
      </c>
      <c r="K6" s="43" t="s">
        <v>7</v>
      </c>
      <c r="L6" s="20" t="s">
        <v>12</v>
      </c>
      <c r="M6" s="29" t="s">
        <v>13</v>
      </c>
      <c r="N6" s="41" t="s">
        <v>7</v>
      </c>
      <c r="O6" s="20" t="s">
        <v>12</v>
      </c>
      <c r="P6" s="29" t="s">
        <v>13</v>
      </c>
    </row>
    <row r="7" spans="1:16" ht="13.5" customHeight="1">
      <c r="A7" s="22"/>
      <c r="B7" s="6"/>
      <c r="C7" s="24"/>
      <c r="D7" s="30"/>
      <c r="E7" s="6"/>
      <c r="F7" s="26"/>
      <c r="G7" s="25"/>
      <c r="H7" s="6"/>
      <c r="I7" s="26"/>
      <c r="J7" s="25"/>
      <c r="K7" s="6"/>
      <c r="L7" s="26"/>
      <c r="M7" s="25"/>
      <c r="N7" s="35"/>
      <c r="O7" s="24"/>
      <c r="P7" s="23"/>
    </row>
    <row r="8" spans="1:16" ht="13.5">
      <c r="A8" s="45" t="s">
        <v>16</v>
      </c>
      <c r="B8" s="46">
        <f>C8+D8</f>
        <v>44086</v>
      </c>
      <c r="C8" s="47">
        <f>F8+I8+L8+O8</f>
        <v>21013</v>
      </c>
      <c r="D8" s="48">
        <f>G8+J8+M8+P8</f>
        <v>23073</v>
      </c>
      <c r="E8" s="46">
        <f>F8+G8</f>
        <v>34549</v>
      </c>
      <c r="F8" s="47">
        <f>SUM(F10:F132)</f>
        <v>16515</v>
      </c>
      <c r="G8" s="47">
        <f>SUM(G10:G132)</f>
        <v>18034</v>
      </c>
      <c r="H8" s="46">
        <f>I8+J8</f>
        <v>6607</v>
      </c>
      <c r="I8" s="47">
        <f>SUM(I10:I132)</f>
        <v>3106</v>
      </c>
      <c r="J8" s="49">
        <f>SUM(J10:J132)</f>
        <v>3501</v>
      </c>
      <c r="K8" s="46">
        <f>L8+M8</f>
        <v>2216</v>
      </c>
      <c r="L8" s="47">
        <f>SUM(L10:L132)</f>
        <v>1046</v>
      </c>
      <c r="M8" s="49">
        <f>SUM(M10:M132)</f>
        <v>1170</v>
      </c>
      <c r="N8" s="50">
        <f>O8+P8</f>
        <v>714</v>
      </c>
      <c r="O8" s="47">
        <f>SUM(O10:O132)</f>
        <v>346</v>
      </c>
      <c r="P8" s="49">
        <f>SUM(P10:P132)</f>
        <v>368</v>
      </c>
    </row>
    <row r="9" spans="1:16" ht="13.5">
      <c r="A9" s="3"/>
      <c r="B9" s="7"/>
      <c r="C9" s="8"/>
      <c r="D9" s="31"/>
      <c r="E9" s="7"/>
      <c r="F9" s="8"/>
      <c r="G9" s="9"/>
      <c r="H9" s="7"/>
      <c r="I9" s="8"/>
      <c r="J9" s="9"/>
      <c r="K9" s="7"/>
      <c r="L9" s="8"/>
      <c r="M9" s="9"/>
      <c r="N9" s="36"/>
      <c r="O9" s="8"/>
      <c r="P9" s="9"/>
    </row>
    <row r="10" spans="1:16" ht="13.5">
      <c r="A10" s="3">
        <v>0</v>
      </c>
      <c r="B10" s="7">
        <f>E10+H10+K10+N10</f>
        <v>301</v>
      </c>
      <c r="C10" s="8">
        <f>F10+I10+L10+O10</f>
        <v>166</v>
      </c>
      <c r="D10" s="31">
        <f>G10+J10+M10+P10</f>
        <v>135</v>
      </c>
      <c r="E10" s="7">
        <f>F10+G10</f>
        <v>256</v>
      </c>
      <c r="F10" s="8">
        <v>139</v>
      </c>
      <c r="G10" s="9">
        <v>117</v>
      </c>
      <c r="H10" s="7">
        <f>I10+J10</f>
        <v>36</v>
      </c>
      <c r="I10" s="8">
        <v>20</v>
      </c>
      <c r="J10" s="9">
        <v>16</v>
      </c>
      <c r="K10" s="7">
        <f>L10+M10</f>
        <v>7</v>
      </c>
      <c r="L10" s="8">
        <v>6</v>
      </c>
      <c r="M10" s="9">
        <v>1</v>
      </c>
      <c r="N10" s="37">
        <f>O10+P10</f>
        <v>2</v>
      </c>
      <c r="O10" s="27">
        <v>1</v>
      </c>
      <c r="P10" s="28">
        <v>1</v>
      </c>
    </row>
    <row r="11" spans="1:16" ht="13.5">
      <c r="A11" s="3">
        <v>1</v>
      </c>
      <c r="B11" s="7">
        <f>E11+H11+K11+N11</f>
        <v>320</v>
      </c>
      <c r="C11" s="8">
        <f aca="true" t="shared" si="0" ref="C11:C107">F11+I11+L11+O11</f>
        <v>165</v>
      </c>
      <c r="D11" s="31">
        <f>G11+J11+M11+P11</f>
        <v>155</v>
      </c>
      <c r="E11" s="7">
        <f aca="true" t="shared" si="1" ref="E11:E77">F11+G11</f>
        <v>278</v>
      </c>
      <c r="F11" s="8">
        <v>144</v>
      </c>
      <c r="G11" s="9">
        <v>134</v>
      </c>
      <c r="H11" s="7">
        <f aca="true" t="shared" si="2" ref="H11:H76">I11+J11</f>
        <v>29</v>
      </c>
      <c r="I11" s="8">
        <v>16</v>
      </c>
      <c r="J11" s="9">
        <v>13</v>
      </c>
      <c r="K11" s="7">
        <f aca="true" t="shared" si="3" ref="K11:K132">L11+M11</f>
        <v>10</v>
      </c>
      <c r="L11" s="8">
        <v>3</v>
      </c>
      <c r="M11" s="9">
        <v>7</v>
      </c>
      <c r="N11" s="36">
        <f>O11+P11</f>
        <v>3</v>
      </c>
      <c r="O11" s="8">
        <v>2</v>
      </c>
      <c r="P11" s="28">
        <v>1</v>
      </c>
    </row>
    <row r="12" spans="1:16" ht="13.5">
      <c r="A12" s="3">
        <v>2</v>
      </c>
      <c r="B12" s="7">
        <f>E12+H12+K12+N12</f>
        <v>317</v>
      </c>
      <c r="C12" s="8">
        <f t="shared" si="0"/>
        <v>159</v>
      </c>
      <c r="D12" s="31">
        <f>G12+J12+M12+P12</f>
        <v>158</v>
      </c>
      <c r="E12" s="7">
        <f t="shared" si="1"/>
        <v>260</v>
      </c>
      <c r="F12" s="8">
        <v>129</v>
      </c>
      <c r="G12" s="9">
        <v>131</v>
      </c>
      <c r="H12" s="7">
        <f t="shared" si="2"/>
        <v>43</v>
      </c>
      <c r="I12" s="8">
        <v>24</v>
      </c>
      <c r="J12" s="9">
        <v>19</v>
      </c>
      <c r="K12" s="7">
        <f t="shared" si="3"/>
        <v>13</v>
      </c>
      <c r="L12" s="8">
        <v>5</v>
      </c>
      <c r="M12" s="9">
        <v>8</v>
      </c>
      <c r="N12" s="36">
        <f aca="true" t="shared" si="4" ref="N12:N125">O12+P12</f>
        <v>1</v>
      </c>
      <c r="O12" s="27">
        <v>1</v>
      </c>
      <c r="P12" s="9">
        <v>0</v>
      </c>
    </row>
    <row r="13" spans="1:16" ht="13.5">
      <c r="A13" s="3">
        <v>3</v>
      </c>
      <c r="B13" s="7">
        <f>E13+H13+K13+N13</f>
        <v>376</v>
      </c>
      <c r="C13" s="8">
        <f t="shared" si="0"/>
        <v>187</v>
      </c>
      <c r="D13" s="31">
        <f>G13+J13+M13+P13</f>
        <v>189</v>
      </c>
      <c r="E13" s="7">
        <f t="shared" si="1"/>
        <v>322</v>
      </c>
      <c r="F13" s="8">
        <v>163</v>
      </c>
      <c r="G13" s="9">
        <v>159</v>
      </c>
      <c r="H13" s="7">
        <f t="shared" si="2"/>
        <v>37</v>
      </c>
      <c r="I13" s="8">
        <v>14</v>
      </c>
      <c r="J13" s="9">
        <v>23</v>
      </c>
      <c r="K13" s="7">
        <f t="shared" si="3"/>
        <v>16</v>
      </c>
      <c r="L13" s="8">
        <v>10</v>
      </c>
      <c r="M13" s="9">
        <v>6</v>
      </c>
      <c r="N13" s="36">
        <f t="shared" si="4"/>
        <v>1</v>
      </c>
      <c r="O13" s="27">
        <v>0</v>
      </c>
      <c r="P13" s="9">
        <v>1</v>
      </c>
    </row>
    <row r="14" spans="1:16" ht="13.5">
      <c r="A14" s="3">
        <v>4</v>
      </c>
      <c r="B14" s="7">
        <f>E14+H14+K14+N14</f>
        <v>335</v>
      </c>
      <c r="C14" s="8">
        <f t="shared" si="0"/>
        <v>174</v>
      </c>
      <c r="D14" s="31">
        <f>G14+J14+M14+P14</f>
        <v>161</v>
      </c>
      <c r="E14" s="7">
        <f t="shared" si="1"/>
        <v>274</v>
      </c>
      <c r="F14" s="8">
        <v>144</v>
      </c>
      <c r="G14" s="9">
        <v>130</v>
      </c>
      <c r="H14" s="7">
        <f t="shared" si="2"/>
        <v>49</v>
      </c>
      <c r="I14" s="8">
        <v>24</v>
      </c>
      <c r="J14" s="9">
        <v>25</v>
      </c>
      <c r="K14" s="7">
        <f t="shared" si="3"/>
        <v>11</v>
      </c>
      <c r="L14" s="8">
        <v>6</v>
      </c>
      <c r="M14" s="9">
        <v>5</v>
      </c>
      <c r="N14" s="36">
        <f t="shared" si="4"/>
        <v>1</v>
      </c>
      <c r="O14" s="8">
        <v>0</v>
      </c>
      <c r="P14" s="28">
        <v>1</v>
      </c>
    </row>
    <row r="15" spans="1:16" ht="13.5">
      <c r="A15" s="3"/>
      <c r="B15" s="7"/>
      <c r="C15" s="8"/>
      <c r="D15" s="31"/>
      <c r="E15" s="7"/>
      <c r="F15" s="8"/>
      <c r="G15" s="9"/>
      <c r="H15" s="7"/>
      <c r="I15" s="8"/>
      <c r="J15" s="9"/>
      <c r="K15" s="7"/>
      <c r="L15" s="8"/>
      <c r="M15" s="9"/>
      <c r="N15" s="36"/>
      <c r="O15" s="8"/>
      <c r="P15" s="9"/>
    </row>
    <row r="16" spans="1:16" ht="13.5">
      <c r="A16" s="3">
        <v>5</v>
      </c>
      <c r="B16" s="7">
        <f>E16+H16+K16+N16</f>
        <v>352</v>
      </c>
      <c r="C16" s="8">
        <f t="shared" si="0"/>
        <v>202</v>
      </c>
      <c r="D16" s="31">
        <f>G16+J16+M16+P16</f>
        <v>150</v>
      </c>
      <c r="E16" s="7">
        <f t="shared" si="1"/>
        <v>296</v>
      </c>
      <c r="F16" s="8">
        <v>170</v>
      </c>
      <c r="G16" s="9">
        <v>126</v>
      </c>
      <c r="H16" s="7">
        <f t="shared" si="2"/>
        <v>35</v>
      </c>
      <c r="I16" s="8">
        <v>21</v>
      </c>
      <c r="J16" s="9">
        <v>14</v>
      </c>
      <c r="K16" s="7">
        <f t="shared" si="3"/>
        <v>19</v>
      </c>
      <c r="L16" s="8">
        <v>10</v>
      </c>
      <c r="M16" s="9">
        <v>9</v>
      </c>
      <c r="N16" s="36">
        <f t="shared" si="4"/>
        <v>2</v>
      </c>
      <c r="O16" s="8">
        <v>1</v>
      </c>
      <c r="P16" s="9">
        <v>1</v>
      </c>
    </row>
    <row r="17" spans="1:16" ht="13.5">
      <c r="A17" s="3">
        <v>6</v>
      </c>
      <c r="B17" s="7">
        <f>E17+H17+K17+N17</f>
        <v>363</v>
      </c>
      <c r="C17" s="8">
        <f t="shared" si="0"/>
        <v>181</v>
      </c>
      <c r="D17" s="31">
        <f>G17+J17+M17+P17</f>
        <v>182</v>
      </c>
      <c r="E17" s="7">
        <f t="shared" si="1"/>
        <v>322</v>
      </c>
      <c r="F17" s="8">
        <v>161</v>
      </c>
      <c r="G17" s="9">
        <v>161</v>
      </c>
      <c r="H17" s="7">
        <f t="shared" si="2"/>
        <v>31</v>
      </c>
      <c r="I17" s="8">
        <v>16</v>
      </c>
      <c r="J17" s="9">
        <v>15</v>
      </c>
      <c r="K17" s="7">
        <f t="shared" si="3"/>
        <v>10</v>
      </c>
      <c r="L17" s="8">
        <v>4</v>
      </c>
      <c r="M17" s="9">
        <v>6</v>
      </c>
      <c r="N17" s="36">
        <f t="shared" si="4"/>
        <v>0</v>
      </c>
      <c r="O17" s="8">
        <v>0</v>
      </c>
      <c r="P17" s="28">
        <v>0</v>
      </c>
    </row>
    <row r="18" spans="1:16" ht="13.5">
      <c r="A18" s="3">
        <v>7</v>
      </c>
      <c r="B18" s="7">
        <f>E18+H18+K18+N18</f>
        <v>327</v>
      </c>
      <c r="C18" s="8">
        <f t="shared" si="0"/>
        <v>175</v>
      </c>
      <c r="D18" s="31">
        <f>G18+J18+M18+P18</f>
        <v>152</v>
      </c>
      <c r="E18" s="7">
        <f t="shared" si="1"/>
        <v>281</v>
      </c>
      <c r="F18" s="8">
        <v>151</v>
      </c>
      <c r="G18" s="9">
        <v>130</v>
      </c>
      <c r="H18" s="7">
        <f t="shared" si="2"/>
        <v>26</v>
      </c>
      <c r="I18" s="8">
        <v>14</v>
      </c>
      <c r="J18" s="9">
        <v>12</v>
      </c>
      <c r="K18" s="7">
        <f t="shared" si="3"/>
        <v>18</v>
      </c>
      <c r="L18" s="8">
        <v>9</v>
      </c>
      <c r="M18" s="9">
        <v>9</v>
      </c>
      <c r="N18" s="36">
        <f t="shared" si="4"/>
        <v>2</v>
      </c>
      <c r="O18" s="8">
        <v>1</v>
      </c>
      <c r="P18" s="9">
        <v>1</v>
      </c>
    </row>
    <row r="19" spans="1:16" ht="13.5">
      <c r="A19" s="3">
        <v>8</v>
      </c>
      <c r="B19" s="7">
        <f>E19+H19+K19+N19</f>
        <v>368</v>
      </c>
      <c r="C19" s="8">
        <f t="shared" si="0"/>
        <v>184</v>
      </c>
      <c r="D19" s="31">
        <f>G19+J19+M19+P19</f>
        <v>184</v>
      </c>
      <c r="E19" s="7">
        <f t="shared" si="1"/>
        <v>309</v>
      </c>
      <c r="F19" s="8">
        <v>152</v>
      </c>
      <c r="G19" s="9">
        <v>157</v>
      </c>
      <c r="H19" s="7">
        <f t="shared" si="2"/>
        <v>42</v>
      </c>
      <c r="I19" s="8">
        <v>22</v>
      </c>
      <c r="J19" s="9">
        <v>20</v>
      </c>
      <c r="K19" s="7">
        <f t="shared" si="3"/>
        <v>16</v>
      </c>
      <c r="L19" s="8">
        <v>10</v>
      </c>
      <c r="M19" s="9">
        <v>6</v>
      </c>
      <c r="N19" s="36">
        <f t="shared" si="4"/>
        <v>1</v>
      </c>
      <c r="O19" s="8">
        <v>0</v>
      </c>
      <c r="P19" s="9">
        <v>1</v>
      </c>
    </row>
    <row r="20" spans="1:16" ht="13.5">
      <c r="A20" s="3">
        <v>9</v>
      </c>
      <c r="B20" s="7">
        <f>E20+H20+K20+N20</f>
        <v>329</v>
      </c>
      <c r="C20" s="8">
        <f t="shared" si="0"/>
        <v>172</v>
      </c>
      <c r="D20" s="31">
        <f>G20+J20+M20+P20</f>
        <v>157</v>
      </c>
      <c r="E20" s="7">
        <f t="shared" si="1"/>
        <v>288</v>
      </c>
      <c r="F20" s="8">
        <v>152</v>
      </c>
      <c r="G20" s="9">
        <v>136</v>
      </c>
      <c r="H20" s="7">
        <f t="shared" si="2"/>
        <v>28</v>
      </c>
      <c r="I20" s="8">
        <v>11</v>
      </c>
      <c r="J20" s="9">
        <v>17</v>
      </c>
      <c r="K20" s="7">
        <f t="shared" si="3"/>
        <v>12</v>
      </c>
      <c r="L20" s="8">
        <v>8</v>
      </c>
      <c r="M20" s="9">
        <v>4</v>
      </c>
      <c r="N20" s="36">
        <f t="shared" si="4"/>
        <v>1</v>
      </c>
      <c r="O20" s="8">
        <v>1</v>
      </c>
      <c r="P20" s="9">
        <v>0</v>
      </c>
    </row>
    <row r="21" spans="1:16" ht="13.5">
      <c r="A21" s="3"/>
      <c r="B21" s="7"/>
      <c r="C21" s="8"/>
      <c r="D21" s="31"/>
      <c r="E21" s="7"/>
      <c r="F21" s="8"/>
      <c r="G21" s="9"/>
      <c r="H21" s="7"/>
      <c r="I21" s="8"/>
      <c r="J21" s="9"/>
      <c r="K21" s="7"/>
      <c r="L21" s="8"/>
      <c r="M21" s="9"/>
      <c r="N21" s="36"/>
      <c r="O21" s="8"/>
      <c r="P21" s="9"/>
    </row>
    <row r="22" spans="1:16" ht="13.5">
      <c r="A22" s="3">
        <v>10</v>
      </c>
      <c r="B22" s="7">
        <f>E22+H22+K22+N22</f>
        <v>341</v>
      </c>
      <c r="C22" s="8">
        <f t="shared" si="0"/>
        <v>176</v>
      </c>
      <c r="D22" s="31">
        <f>G22+J22+M22+P22</f>
        <v>165</v>
      </c>
      <c r="E22" s="7">
        <f t="shared" si="1"/>
        <v>289</v>
      </c>
      <c r="F22" s="8">
        <v>148</v>
      </c>
      <c r="G22" s="9">
        <v>141</v>
      </c>
      <c r="H22" s="7">
        <f t="shared" si="2"/>
        <v>38</v>
      </c>
      <c r="I22" s="8">
        <v>19</v>
      </c>
      <c r="J22" s="9">
        <v>19</v>
      </c>
      <c r="K22" s="7">
        <f t="shared" si="3"/>
        <v>10</v>
      </c>
      <c r="L22" s="8">
        <v>7</v>
      </c>
      <c r="M22" s="9">
        <v>3</v>
      </c>
      <c r="N22" s="36">
        <f t="shared" si="4"/>
        <v>4</v>
      </c>
      <c r="O22" s="8">
        <v>2</v>
      </c>
      <c r="P22" s="9">
        <v>2</v>
      </c>
    </row>
    <row r="23" spans="1:16" ht="13.5">
      <c r="A23" s="3">
        <v>11</v>
      </c>
      <c r="B23" s="7">
        <f>E23+H23+K23+N23</f>
        <v>391</v>
      </c>
      <c r="C23" s="8">
        <f t="shared" si="0"/>
        <v>213</v>
      </c>
      <c r="D23" s="31">
        <f>G23+J23+M23+P23</f>
        <v>178</v>
      </c>
      <c r="E23" s="7">
        <f t="shared" si="1"/>
        <v>321</v>
      </c>
      <c r="F23" s="8">
        <v>178</v>
      </c>
      <c r="G23" s="9">
        <v>143</v>
      </c>
      <c r="H23" s="7">
        <f t="shared" si="2"/>
        <v>48</v>
      </c>
      <c r="I23" s="8">
        <v>24</v>
      </c>
      <c r="J23" s="9">
        <v>24</v>
      </c>
      <c r="K23" s="7">
        <f t="shared" si="3"/>
        <v>20</v>
      </c>
      <c r="L23" s="8">
        <v>9</v>
      </c>
      <c r="M23" s="9">
        <v>11</v>
      </c>
      <c r="N23" s="36">
        <f t="shared" si="4"/>
        <v>2</v>
      </c>
      <c r="O23" s="8">
        <v>2</v>
      </c>
      <c r="P23" s="9">
        <v>0</v>
      </c>
    </row>
    <row r="24" spans="1:16" ht="13.5">
      <c r="A24" s="3">
        <v>12</v>
      </c>
      <c r="B24" s="7">
        <f>E24+H24+K24+N24</f>
        <v>397</v>
      </c>
      <c r="C24" s="8">
        <f t="shared" si="0"/>
        <v>206</v>
      </c>
      <c r="D24" s="31">
        <f>G24+J24+M24+P24</f>
        <v>191</v>
      </c>
      <c r="E24" s="7">
        <f t="shared" si="1"/>
        <v>326</v>
      </c>
      <c r="F24" s="8">
        <v>169</v>
      </c>
      <c r="G24" s="9">
        <v>157</v>
      </c>
      <c r="H24" s="7">
        <f t="shared" si="2"/>
        <v>50</v>
      </c>
      <c r="I24" s="8">
        <v>27</v>
      </c>
      <c r="J24" s="9">
        <v>23</v>
      </c>
      <c r="K24" s="7">
        <f t="shared" si="3"/>
        <v>15</v>
      </c>
      <c r="L24" s="8">
        <v>6</v>
      </c>
      <c r="M24" s="9">
        <v>9</v>
      </c>
      <c r="N24" s="36">
        <f t="shared" si="4"/>
        <v>6</v>
      </c>
      <c r="O24" s="8">
        <v>4</v>
      </c>
      <c r="P24" s="9">
        <v>2</v>
      </c>
    </row>
    <row r="25" spans="1:16" ht="13.5">
      <c r="A25" s="3">
        <v>13</v>
      </c>
      <c r="B25" s="7">
        <f>E25+H25+K25+N25</f>
        <v>398</v>
      </c>
      <c r="C25" s="8">
        <f t="shared" si="0"/>
        <v>205</v>
      </c>
      <c r="D25" s="31">
        <f>G25+J25+M25+P25</f>
        <v>193</v>
      </c>
      <c r="E25" s="7">
        <f t="shared" si="1"/>
        <v>335</v>
      </c>
      <c r="F25" s="8">
        <v>180</v>
      </c>
      <c r="G25" s="9">
        <v>155</v>
      </c>
      <c r="H25" s="7">
        <f t="shared" si="2"/>
        <v>36</v>
      </c>
      <c r="I25" s="8">
        <v>16</v>
      </c>
      <c r="J25" s="9">
        <v>20</v>
      </c>
      <c r="K25" s="7">
        <f t="shared" si="3"/>
        <v>22</v>
      </c>
      <c r="L25" s="8">
        <v>9</v>
      </c>
      <c r="M25" s="9">
        <v>13</v>
      </c>
      <c r="N25" s="36">
        <f t="shared" si="4"/>
        <v>5</v>
      </c>
      <c r="O25" s="8">
        <v>0</v>
      </c>
      <c r="P25" s="9">
        <v>5</v>
      </c>
    </row>
    <row r="26" spans="1:16" ht="13.5">
      <c r="A26" s="3">
        <v>14</v>
      </c>
      <c r="B26" s="7">
        <f>E26+H26+K26+N26</f>
        <v>455</v>
      </c>
      <c r="C26" s="8">
        <f t="shared" si="0"/>
        <v>245</v>
      </c>
      <c r="D26" s="31">
        <f>G26+J26+M26+P26</f>
        <v>210</v>
      </c>
      <c r="E26" s="7">
        <f t="shared" si="1"/>
        <v>387</v>
      </c>
      <c r="F26" s="8">
        <v>200</v>
      </c>
      <c r="G26" s="9">
        <v>187</v>
      </c>
      <c r="H26" s="7">
        <f t="shared" si="2"/>
        <v>52</v>
      </c>
      <c r="I26" s="8">
        <v>35</v>
      </c>
      <c r="J26" s="9">
        <v>17</v>
      </c>
      <c r="K26" s="7">
        <f t="shared" si="3"/>
        <v>11</v>
      </c>
      <c r="L26" s="8">
        <v>8</v>
      </c>
      <c r="M26" s="9">
        <v>3</v>
      </c>
      <c r="N26" s="36">
        <f t="shared" si="4"/>
        <v>5</v>
      </c>
      <c r="O26" s="8">
        <v>2</v>
      </c>
      <c r="P26" s="9">
        <v>3</v>
      </c>
    </row>
    <row r="27" spans="1:16" ht="13.5">
      <c r="A27" s="3"/>
      <c r="B27" s="7"/>
      <c r="C27" s="8"/>
      <c r="D27" s="31"/>
      <c r="E27" s="7"/>
      <c r="F27" s="8"/>
      <c r="G27" s="9"/>
      <c r="H27" s="7"/>
      <c r="I27" s="8"/>
      <c r="J27" s="9"/>
      <c r="K27" s="7"/>
      <c r="L27" s="8"/>
      <c r="M27" s="9"/>
      <c r="N27" s="36"/>
      <c r="O27" s="8"/>
      <c r="P27" s="9"/>
    </row>
    <row r="28" spans="1:16" ht="13.5">
      <c r="A28" s="3">
        <v>15</v>
      </c>
      <c r="B28" s="7">
        <f>E28+H28+K28+N28</f>
        <v>456</v>
      </c>
      <c r="C28" s="8">
        <f t="shared" si="0"/>
        <v>254</v>
      </c>
      <c r="D28" s="31">
        <f>G28+J28+M28+P28</f>
        <v>202</v>
      </c>
      <c r="E28" s="7">
        <f t="shared" si="1"/>
        <v>376</v>
      </c>
      <c r="F28" s="8">
        <v>211</v>
      </c>
      <c r="G28" s="9">
        <v>165</v>
      </c>
      <c r="H28" s="7">
        <f t="shared" si="2"/>
        <v>47</v>
      </c>
      <c r="I28" s="8">
        <v>29</v>
      </c>
      <c r="J28" s="9">
        <v>18</v>
      </c>
      <c r="K28" s="7">
        <f t="shared" si="3"/>
        <v>30</v>
      </c>
      <c r="L28" s="8">
        <v>13</v>
      </c>
      <c r="M28" s="9">
        <v>17</v>
      </c>
      <c r="N28" s="36">
        <f t="shared" si="4"/>
        <v>3</v>
      </c>
      <c r="O28" s="8">
        <v>1</v>
      </c>
      <c r="P28" s="9">
        <v>2</v>
      </c>
    </row>
    <row r="29" spans="1:16" ht="13.5">
      <c r="A29" s="3">
        <v>16</v>
      </c>
      <c r="B29" s="7">
        <f>E29+H29+K29+N29</f>
        <v>498</v>
      </c>
      <c r="C29" s="8">
        <f t="shared" si="0"/>
        <v>271</v>
      </c>
      <c r="D29" s="31">
        <f>G29+J29+M29+P29</f>
        <v>227</v>
      </c>
      <c r="E29" s="7">
        <f t="shared" si="1"/>
        <v>419</v>
      </c>
      <c r="F29" s="8">
        <v>232</v>
      </c>
      <c r="G29" s="9">
        <v>187</v>
      </c>
      <c r="H29" s="7">
        <f t="shared" si="2"/>
        <v>62</v>
      </c>
      <c r="I29" s="8">
        <v>31</v>
      </c>
      <c r="J29" s="9">
        <v>31</v>
      </c>
      <c r="K29" s="7">
        <f t="shared" si="3"/>
        <v>15</v>
      </c>
      <c r="L29" s="8">
        <v>7</v>
      </c>
      <c r="M29" s="9">
        <v>8</v>
      </c>
      <c r="N29" s="36">
        <f t="shared" si="4"/>
        <v>2</v>
      </c>
      <c r="O29" s="8">
        <v>1</v>
      </c>
      <c r="P29" s="9">
        <v>1</v>
      </c>
    </row>
    <row r="30" spans="1:16" ht="13.5">
      <c r="A30" s="3">
        <v>17</v>
      </c>
      <c r="B30" s="7">
        <f>E30+H30+K30+N30</f>
        <v>471</v>
      </c>
      <c r="C30" s="8">
        <f t="shared" si="0"/>
        <v>243</v>
      </c>
      <c r="D30" s="31">
        <f>G30+J30+M30+P30</f>
        <v>228</v>
      </c>
      <c r="E30" s="7">
        <f t="shared" si="1"/>
        <v>391</v>
      </c>
      <c r="F30" s="8">
        <v>210</v>
      </c>
      <c r="G30" s="9">
        <v>181</v>
      </c>
      <c r="H30" s="7">
        <f t="shared" si="2"/>
        <v>50</v>
      </c>
      <c r="I30" s="8">
        <v>19</v>
      </c>
      <c r="J30" s="9">
        <v>31</v>
      </c>
      <c r="K30" s="7">
        <f t="shared" si="3"/>
        <v>29</v>
      </c>
      <c r="L30" s="8">
        <v>13</v>
      </c>
      <c r="M30" s="9">
        <v>16</v>
      </c>
      <c r="N30" s="36">
        <f t="shared" si="4"/>
        <v>1</v>
      </c>
      <c r="O30" s="8">
        <v>1</v>
      </c>
      <c r="P30" s="9">
        <v>0</v>
      </c>
    </row>
    <row r="31" spans="1:16" ht="13.5">
      <c r="A31" s="3">
        <v>18</v>
      </c>
      <c r="B31" s="7">
        <f>E31+H31+K31+N31</f>
        <v>348</v>
      </c>
      <c r="C31" s="8">
        <f t="shared" si="0"/>
        <v>170</v>
      </c>
      <c r="D31" s="31">
        <f>G31+J31+M31+P31</f>
        <v>178</v>
      </c>
      <c r="E31" s="7">
        <f t="shared" si="1"/>
        <v>289</v>
      </c>
      <c r="F31" s="8">
        <v>134</v>
      </c>
      <c r="G31" s="9">
        <v>155</v>
      </c>
      <c r="H31" s="7">
        <f t="shared" si="2"/>
        <v>36</v>
      </c>
      <c r="I31" s="8">
        <v>22</v>
      </c>
      <c r="J31" s="9">
        <v>14</v>
      </c>
      <c r="K31" s="7">
        <f t="shared" si="3"/>
        <v>20</v>
      </c>
      <c r="L31" s="8">
        <v>11</v>
      </c>
      <c r="M31" s="9">
        <v>9</v>
      </c>
      <c r="N31" s="36">
        <f t="shared" si="4"/>
        <v>3</v>
      </c>
      <c r="O31" s="8">
        <v>3</v>
      </c>
      <c r="P31" s="9">
        <v>0</v>
      </c>
    </row>
    <row r="32" spans="1:16" ht="13.5">
      <c r="A32" s="3">
        <v>19</v>
      </c>
      <c r="B32" s="7">
        <f>E32+H32+K32+N32</f>
        <v>192</v>
      </c>
      <c r="C32" s="8">
        <f t="shared" si="0"/>
        <v>96</v>
      </c>
      <c r="D32" s="31">
        <f>G32+J32+M32+P32</f>
        <v>96</v>
      </c>
      <c r="E32" s="7">
        <f t="shared" si="1"/>
        <v>157</v>
      </c>
      <c r="F32" s="8">
        <v>80</v>
      </c>
      <c r="G32" s="9">
        <v>77</v>
      </c>
      <c r="H32" s="7">
        <f t="shared" si="2"/>
        <v>21</v>
      </c>
      <c r="I32" s="8">
        <v>6</v>
      </c>
      <c r="J32" s="9">
        <v>15</v>
      </c>
      <c r="K32" s="7">
        <f t="shared" si="3"/>
        <v>13</v>
      </c>
      <c r="L32" s="8">
        <v>9</v>
      </c>
      <c r="M32" s="9">
        <v>4</v>
      </c>
      <c r="N32" s="36">
        <f t="shared" si="4"/>
        <v>1</v>
      </c>
      <c r="O32" s="8">
        <v>1</v>
      </c>
      <c r="P32" s="9">
        <v>0</v>
      </c>
    </row>
    <row r="33" spans="1:16" ht="13.5">
      <c r="A33" s="3"/>
      <c r="B33" s="7"/>
      <c r="C33" s="8"/>
      <c r="D33" s="31"/>
      <c r="E33" s="7"/>
      <c r="F33" s="8"/>
      <c r="G33" s="9"/>
      <c r="H33" s="7"/>
      <c r="I33" s="8"/>
      <c r="J33" s="9"/>
      <c r="K33" s="7"/>
      <c r="L33" s="8"/>
      <c r="M33" s="9"/>
      <c r="N33" s="36"/>
      <c r="O33" s="8"/>
      <c r="P33" s="9"/>
    </row>
    <row r="34" spans="1:16" ht="13.5">
      <c r="A34" s="3">
        <v>20</v>
      </c>
      <c r="B34" s="7">
        <f>E34+H34+K34+N34</f>
        <v>221</v>
      </c>
      <c r="C34" s="8">
        <f t="shared" si="0"/>
        <v>115</v>
      </c>
      <c r="D34" s="31">
        <f>G34+J34+M34+P34</f>
        <v>106</v>
      </c>
      <c r="E34" s="7">
        <f t="shared" si="1"/>
        <v>195</v>
      </c>
      <c r="F34" s="8">
        <v>101</v>
      </c>
      <c r="G34" s="9">
        <v>94</v>
      </c>
      <c r="H34" s="7">
        <f t="shared" si="2"/>
        <v>15</v>
      </c>
      <c r="I34" s="8">
        <v>6</v>
      </c>
      <c r="J34" s="9">
        <v>9</v>
      </c>
      <c r="K34" s="7">
        <f t="shared" si="3"/>
        <v>7</v>
      </c>
      <c r="L34" s="8">
        <v>4</v>
      </c>
      <c r="M34" s="9">
        <v>3</v>
      </c>
      <c r="N34" s="36">
        <f t="shared" si="4"/>
        <v>4</v>
      </c>
      <c r="O34" s="8">
        <v>4</v>
      </c>
      <c r="P34" s="28">
        <v>0</v>
      </c>
    </row>
    <row r="35" spans="1:16" ht="13.5">
      <c r="A35" s="3">
        <v>21</v>
      </c>
      <c r="B35" s="7">
        <f>E35+H35+K35+N35</f>
        <v>214</v>
      </c>
      <c r="C35" s="8">
        <f t="shared" si="0"/>
        <v>110</v>
      </c>
      <c r="D35" s="31">
        <f>G35+J35+M35+P35</f>
        <v>104</v>
      </c>
      <c r="E35" s="7">
        <f t="shared" si="1"/>
        <v>176</v>
      </c>
      <c r="F35" s="8">
        <v>88</v>
      </c>
      <c r="G35" s="9">
        <v>88</v>
      </c>
      <c r="H35" s="7">
        <f t="shared" si="2"/>
        <v>26</v>
      </c>
      <c r="I35" s="8">
        <v>16</v>
      </c>
      <c r="J35" s="9">
        <v>10</v>
      </c>
      <c r="K35" s="7">
        <f t="shared" si="3"/>
        <v>12</v>
      </c>
      <c r="L35" s="8">
        <v>6</v>
      </c>
      <c r="M35" s="9">
        <v>6</v>
      </c>
      <c r="N35" s="37">
        <f t="shared" si="4"/>
        <v>0</v>
      </c>
      <c r="O35" s="27">
        <v>0</v>
      </c>
      <c r="P35" s="28">
        <v>0</v>
      </c>
    </row>
    <row r="36" spans="1:16" ht="13.5">
      <c r="A36" s="3">
        <v>22</v>
      </c>
      <c r="B36" s="7">
        <f>E36+H36+K36+N36</f>
        <v>213</v>
      </c>
      <c r="C36" s="8">
        <f t="shared" si="0"/>
        <v>99</v>
      </c>
      <c r="D36" s="31">
        <f>G36+J36+M36+P36</f>
        <v>114</v>
      </c>
      <c r="E36" s="7">
        <f t="shared" si="1"/>
        <v>176</v>
      </c>
      <c r="F36" s="8">
        <v>86</v>
      </c>
      <c r="G36" s="9">
        <v>90</v>
      </c>
      <c r="H36" s="7">
        <f t="shared" si="2"/>
        <v>31</v>
      </c>
      <c r="I36" s="8">
        <v>12</v>
      </c>
      <c r="J36" s="9">
        <v>19</v>
      </c>
      <c r="K36" s="7">
        <f t="shared" si="3"/>
        <v>4</v>
      </c>
      <c r="L36" s="8">
        <v>0</v>
      </c>
      <c r="M36" s="9">
        <v>4</v>
      </c>
      <c r="N36" s="36">
        <f t="shared" si="4"/>
        <v>2</v>
      </c>
      <c r="O36" s="8">
        <v>1</v>
      </c>
      <c r="P36" s="28">
        <v>1</v>
      </c>
    </row>
    <row r="37" spans="1:16" ht="13.5">
      <c r="A37" s="3">
        <v>23</v>
      </c>
      <c r="B37" s="7">
        <f>E37+H37+K37+N37</f>
        <v>265</v>
      </c>
      <c r="C37" s="8">
        <f t="shared" si="0"/>
        <v>124</v>
      </c>
      <c r="D37" s="31">
        <f>G37+J37+M37+P37</f>
        <v>141</v>
      </c>
      <c r="E37" s="7">
        <f t="shared" si="1"/>
        <v>224</v>
      </c>
      <c r="F37" s="8">
        <v>102</v>
      </c>
      <c r="G37" s="9">
        <v>122</v>
      </c>
      <c r="H37" s="7">
        <f t="shared" si="2"/>
        <v>29</v>
      </c>
      <c r="I37" s="8">
        <v>18</v>
      </c>
      <c r="J37" s="9">
        <v>11</v>
      </c>
      <c r="K37" s="7">
        <f t="shared" si="3"/>
        <v>10</v>
      </c>
      <c r="L37" s="8">
        <v>4</v>
      </c>
      <c r="M37" s="9">
        <v>6</v>
      </c>
      <c r="N37" s="36">
        <f t="shared" si="4"/>
        <v>2</v>
      </c>
      <c r="O37" s="8">
        <v>0</v>
      </c>
      <c r="P37" s="28">
        <v>2</v>
      </c>
    </row>
    <row r="38" spans="1:16" ht="13.5">
      <c r="A38" s="3">
        <v>24</v>
      </c>
      <c r="B38" s="7">
        <f>E38+H38+K38+N38</f>
        <v>255</v>
      </c>
      <c r="C38" s="8">
        <f t="shared" si="0"/>
        <v>135</v>
      </c>
      <c r="D38" s="31">
        <f>G38+J38+M38+P38</f>
        <v>120</v>
      </c>
      <c r="E38" s="7">
        <f t="shared" si="1"/>
        <v>212</v>
      </c>
      <c r="F38" s="8">
        <v>110</v>
      </c>
      <c r="G38" s="9">
        <v>102</v>
      </c>
      <c r="H38" s="7">
        <f t="shared" si="2"/>
        <v>31</v>
      </c>
      <c r="I38" s="8">
        <v>18</v>
      </c>
      <c r="J38" s="9">
        <v>13</v>
      </c>
      <c r="K38" s="7">
        <f t="shared" si="3"/>
        <v>10</v>
      </c>
      <c r="L38" s="8">
        <v>6</v>
      </c>
      <c r="M38" s="9">
        <v>4</v>
      </c>
      <c r="N38" s="37">
        <f t="shared" si="4"/>
        <v>2</v>
      </c>
      <c r="O38" s="27">
        <v>1</v>
      </c>
      <c r="P38" s="28">
        <v>1</v>
      </c>
    </row>
    <row r="39" spans="1:16" ht="13.5">
      <c r="A39" s="3"/>
      <c r="B39" s="7"/>
      <c r="C39" s="8"/>
      <c r="D39" s="31"/>
      <c r="E39" s="7"/>
      <c r="F39" s="8"/>
      <c r="G39" s="9"/>
      <c r="H39" s="7"/>
      <c r="I39" s="8"/>
      <c r="J39" s="9"/>
      <c r="K39" s="7"/>
      <c r="L39" s="8"/>
      <c r="M39" s="9"/>
      <c r="N39" s="36"/>
      <c r="O39" s="8"/>
      <c r="P39" s="9"/>
    </row>
    <row r="40" spans="1:16" ht="13.5">
      <c r="A40" s="3">
        <v>25</v>
      </c>
      <c r="B40" s="7">
        <f>E40+H40+K40+N40</f>
        <v>277</v>
      </c>
      <c r="C40" s="8">
        <f t="shared" si="0"/>
        <v>138</v>
      </c>
      <c r="D40" s="31">
        <f>G40+J40+M40+P40</f>
        <v>139</v>
      </c>
      <c r="E40" s="7">
        <f t="shared" si="1"/>
        <v>235</v>
      </c>
      <c r="F40" s="8">
        <v>117</v>
      </c>
      <c r="G40" s="9">
        <v>118</v>
      </c>
      <c r="H40" s="7">
        <f t="shared" si="2"/>
        <v>30</v>
      </c>
      <c r="I40" s="8">
        <v>12</v>
      </c>
      <c r="J40" s="9">
        <v>18</v>
      </c>
      <c r="K40" s="7">
        <f t="shared" si="3"/>
        <v>10</v>
      </c>
      <c r="L40" s="8">
        <v>7</v>
      </c>
      <c r="M40" s="9">
        <v>3</v>
      </c>
      <c r="N40" s="36">
        <f t="shared" si="4"/>
        <v>2</v>
      </c>
      <c r="O40" s="8">
        <v>2</v>
      </c>
      <c r="P40" s="9">
        <v>0</v>
      </c>
    </row>
    <row r="41" spans="1:16" ht="13.5">
      <c r="A41" s="3">
        <v>26</v>
      </c>
      <c r="B41" s="7">
        <f>E41+H41+K41+N41</f>
        <v>300</v>
      </c>
      <c r="C41" s="8">
        <f t="shared" si="0"/>
        <v>145</v>
      </c>
      <c r="D41" s="31">
        <f>G41+J41+M41+P41</f>
        <v>155</v>
      </c>
      <c r="E41" s="7">
        <f t="shared" si="1"/>
        <v>252</v>
      </c>
      <c r="F41" s="8">
        <v>117</v>
      </c>
      <c r="G41" s="9">
        <v>135</v>
      </c>
      <c r="H41" s="7">
        <f t="shared" si="2"/>
        <v>39</v>
      </c>
      <c r="I41" s="8">
        <v>23</v>
      </c>
      <c r="J41" s="9">
        <v>16</v>
      </c>
      <c r="K41" s="7">
        <f t="shared" si="3"/>
        <v>9</v>
      </c>
      <c r="L41" s="8">
        <v>5</v>
      </c>
      <c r="M41" s="9">
        <v>4</v>
      </c>
      <c r="N41" s="36">
        <f t="shared" si="4"/>
        <v>0</v>
      </c>
      <c r="O41" s="8">
        <v>0</v>
      </c>
      <c r="P41" s="9">
        <v>0</v>
      </c>
    </row>
    <row r="42" spans="1:16" ht="13.5">
      <c r="A42" s="3">
        <v>27</v>
      </c>
      <c r="B42" s="7">
        <f>E42+H42+K42+N42</f>
        <v>325</v>
      </c>
      <c r="C42" s="8">
        <f t="shared" si="0"/>
        <v>150</v>
      </c>
      <c r="D42" s="31">
        <f>G42+J42+M42+P42</f>
        <v>175</v>
      </c>
      <c r="E42" s="7">
        <f t="shared" si="1"/>
        <v>265</v>
      </c>
      <c r="F42" s="8">
        <v>124</v>
      </c>
      <c r="G42" s="9">
        <v>141</v>
      </c>
      <c r="H42" s="7">
        <f t="shared" si="2"/>
        <v>47</v>
      </c>
      <c r="I42" s="8">
        <v>19</v>
      </c>
      <c r="J42" s="9">
        <v>28</v>
      </c>
      <c r="K42" s="7">
        <f t="shared" si="3"/>
        <v>12</v>
      </c>
      <c r="L42" s="8">
        <v>7</v>
      </c>
      <c r="M42" s="9">
        <v>5</v>
      </c>
      <c r="N42" s="36">
        <f t="shared" si="4"/>
        <v>1</v>
      </c>
      <c r="O42" s="27">
        <v>0</v>
      </c>
      <c r="P42" s="9">
        <v>1</v>
      </c>
    </row>
    <row r="43" spans="1:16" ht="13.5">
      <c r="A43" s="3">
        <v>28</v>
      </c>
      <c r="B43" s="7">
        <f>E43+H43+K43+N43</f>
        <v>358</v>
      </c>
      <c r="C43" s="8">
        <f t="shared" si="0"/>
        <v>181</v>
      </c>
      <c r="D43" s="31">
        <f>G43+J43+M43+P43</f>
        <v>177</v>
      </c>
      <c r="E43" s="7">
        <f t="shared" si="1"/>
        <v>299</v>
      </c>
      <c r="F43" s="8">
        <v>150</v>
      </c>
      <c r="G43" s="9">
        <v>149</v>
      </c>
      <c r="H43" s="7">
        <f t="shared" si="2"/>
        <v>43</v>
      </c>
      <c r="I43" s="8">
        <v>23</v>
      </c>
      <c r="J43" s="9">
        <v>20</v>
      </c>
      <c r="K43" s="7">
        <f t="shared" si="3"/>
        <v>14</v>
      </c>
      <c r="L43" s="8">
        <v>6</v>
      </c>
      <c r="M43" s="9">
        <v>8</v>
      </c>
      <c r="N43" s="36">
        <f t="shared" si="4"/>
        <v>2</v>
      </c>
      <c r="O43" s="8">
        <v>2</v>
      </c>
      <c r="P43" s="9">
        <v>0</v>
      </c>
    </row>
    <row r="44" spans="1:16" ht="13.5">
      <c r="A44" s="3">
        <v>29</v>
      </c>
      <c r="B44" s="7">
        <f>E44+H44+K44+N44</f>
        <v>362</v>
      </c>
      <c r="C44" s="8">
        <f t="shared" si="0"/>
        <v>181</v>
      </c>
      <c r="D44" s="31">
        <f>G44+J44+M44+P44</f>
        <v>181</v>
      </c>
      <c r="E44" s="7">
        <f t="shared" si="1"/>
        <v>306</v>
      </c>
      <c r="F44" s="8">
        <v>150</v>
      </c>
      <c r="G44" s="9">
        <v>156</v>
      </c>
      <c r="H44" s="7">
        <f t="shared" si="2"/>
        <v>45</v>
      </c>
      <c r="I44" s="8">
        <v>28</v>
      </c>
      <c r="J44" s="9">
        <v>17</v>
      </c>
      <c r="K44" s="7">
        <f t="shared" si="3"/>
        <v>10</v>
      </c>
      <c r="L44" s="8">
        <v>3</v>
      </c>
      <c r="M44" s="9">
        <v>7</v>
      </c>
      <c r="N44" s="36">
        <f t="shared" si="4"/>
        <v>1</v>
      </c>
      <c r="O44" s="8">
        <v>0</v>
      </c>
      <c r="P44" s="28">
        <v>1</v>
      </c>
    </row>
    <row r="45" spans="1:16" ht="13.5">
      <c r="A45" s="3"/>
      <c r="B45" s="7"/>
      <c r="C45" s="8"/>
      <c r="D45" s="31"/>
      <c r="E45" s="7"/>
      <c r="F45" s="8"/>
      <c r="G45" s="9"/>
      <c r="H45" s="7"/>
      <c r="I45" s="8"/>
      <c r="J45" s="9"/>
      <c r="K45" s="7"/>
      <c r="L45" s="8"/>
      <c r="M45" s="9"/>
      <c r="N45" s="36"/>
      <c r="O45" s="8"/>
      <c r="P45" s="9"/>
    </row>
    <row r="46" spans="1:16" ht="13.5">
      <c r="A46" s="3">
        <v>30</v>
      </c>
      <c r="B46" s="7">
        <f>E46+H46+K46+N46</f>
        <v>364</v>
      </c>
      <c r="C46" s="8">
        <f t="shared" si="0"/>
        <v>165</v>
      </c>
      <c r="D46" s="31">
        <f>G46+J46+M46+P46</f>
        <v>199</v>
      </c>
      <c r="E46" s="7">
        <f t="shared" si="1"/>
        <v>312</v>
      </c>
      <c r="F46" s="8">
        <v>140</v>
      </c>
      <c r="G46" s="9">
        <v>172</v>
      </c>
      <c r="H46" s="7">
        <f t="shared" si="2"/>
        <v>40</v>
      </c>
      <c r="I46" s="8">
        <v>21</v>
      </c>
      <c r="J46" s="9">
        <v>19</v>
      </c>
      <c r="K46" s="7">
        <f t="shared" si="3"/>
        <v>12</v>
      </c>
      <c r="L46" s="8">
        <v>4</v>
      </c>
      <c r="M46" s="9">
        <v>8</v>
      </c>
      <c r="N46" s="36">
        <f t="shared" si="4"/>
        <v>0</v>
      </c>
      <c r="O46" s="8">
        <v>0</v>
      </c>
      <c r="P46" s="9">
        <v>0</v>
      </c>
    </row>
    <row r="47" spans="1:16" ht="13.5">
      <c r="A47" s="3">
        <v>31</v>
      </c>
      <c r="B47" s="7">
        <f>E47+H47+K47+N47</f>
        <v>407</v>
      </c>
      <c r="C47" s="8">
        <f t="shared" si="0"/>
        <v>193</v>
      </c>
      <c r="D47" s="31">
        <f>G47+J47+M47+P47</f>
        <v>214</v>
      </c>
      <c r="E47" s="7">
        <f t="shared" si="1"/>
        <v>357</v>
      </c>
      <c r="F47" s="8">
        <v>163</v>
      </c>
      <c r="G47" s="9">
        <v>194</v>
      </c>
      <c r="H47" s="7">
        <f t="shared" si="2"/>
        <v>35</v>
      </c>
      <c r="I47" s="8">
        <v>21</v>
      </c>
      <c r="J47" s="9">
        <v>14</v>
      </c>
      <c r="K47" s="7">
        <f t="shared" si="3"/>
        <v>12</v>
      </c>
      <c r="L47" s="8">
        <v>7</v>
      </c>
      <c r="M47" s="9">
        <v>5</v>
      </c>
      <c r="N47" s="36">
        <f t="shared" si="4"/>
        <v>3</v>
      </c>
      <c r="O47" s="8">
        <v>2</v>
      </c>
      <c r="P47" s="9">
        <v>1</v>
      </c>
    </row>
    <row r="48" spans="1:16" ht="13.5">
      <c r="A48" s="3">
        <v>32</v>
      </c>
      <c r="B48" s="7">
        <f>E48+H48+K48+N48</f>
        <v>435</v>
      </c>
      <c r="C48" s="8">
        <f t="shared" si="0"/>
        <v>228</v>
      </c>
      <c r="D48" s="31">
        <f>G48+J48+M48+P48</f>
        <v>207</v>
      </c>
      <c r="E48" s="7">
        <f t="shared" si="1"/>
        <v>374</v>
      </c>
      <c r="F48" s="8">
        <v>196</v>
      </c>
      <c r="G48" s="9">
        <v>178</v>
      </c>
      <c r="H48" s="7">
        <f t="shared" si="2"/>
        <v>40</v>
      </c>
      <c r="I48" s="8">
        <v>21</v>
      </c>
      <c r="J48" s="9">
        <v>19</v>
      </c>
      <c r="K48" s="7">
        <f t="shared" si="3"/>
        <v>21</v>
      </c>
      <c r="L48" s="8">
        <v>11</v>
      </c>
      <c r="M48" s="9">
        <v>10</v>
      </c>
      <c r="N48" s="36">
        <f t="shared" si="4"/>
        <v>0</v>
      </c>
      <c r="O48" s="8">
        <v>0</v>
      </c>
      <c r="P48" s="28">
        <v>0</v>
      </c>
    </row>
    <row r="49" spans="1:16" ht="13.5">
      <c r="A49" s="3">
        <v>33</v>
      </c>
      <c r="B49" s="7">
        <f>E49+H49+K49+N49</f>
        <v>450</v>
      </c>
      <c r="C49" s="8">
        <f t="shared" si="0"/>
        <v>201</v>
      </c>
      <c r="D49" s="31">
        <f>G49+J49+M49+P49</f>
        <v>249</v>
      </c>
      <c r="E49" s="7">
        <f t="shared" si="1"/>
        <v>394</v>
      </c>
      <c r="F49" s="8">
        <v>172</v>
      </c>
      <c r="G49" s="9">
        <v>222</v>
      </c>
      <c r="H49" s="7">
        <f t="shared" si="2"/>
        <v>39</v>
      </c>
      <c r="I49" s="8">
        <v>20</v>
      </c>
      <c r="J49" s="9">
        <v>19</v>
      </c>
      <c r="K49" s="7">
        <f t="shared" si="3"/>
        <v>11</v>
      </c>
      <c r="L49" s="8">
        <v>4</v>
      </c>
      <c r="M49" s="9">
        <v>7</v>
      </c>
      <c r="N49" s="36">
        <f t="shared" si="4"/>
        <v>6</v>
      </c>
      <c r="O49" s="8">
        <v>5</v>
      </c>
      <c r="P49" s="9">
        <v>1</v>
      </c>
    </row>
    <row r="50" spans="1:16" ht="13.5">
      <c r="A50" s="3">
        <v>34</v>
      </c>
      <c r="B50" s="7">
        <f>E50+H50+K50+N50</f>
        <v>432</v>
      </c>
      <c r="C50" s="8">
        <f t="shared" si="0"/>
        <v>215</v>
      </c>
      <c r="D50" s="31">
        <f>G50+J50+M50+P50</f>
        <v>217</v>
      </c>
      <c r="E50" s="7">
        <f t="shared" si="1"/>
        <v>354</v>
      </c>
      <c r="F50" s="8">
        <v>178</v>
      </c>
      <c r="G50" s="9">
        <v>176</v>
      </c>
      <c r="H50" s="7">
        <f t="shared" si="2"/>
        <v>52</v>
      </c>
      <c r="I50" s="8">
        <v>18</v>
      </c>
      <c r="J50" s="9">
        <v>34</v>
      </c>
      <c r="K50" s="7">
        <f t="shared" si="3"/>
        <v>24</v>
      </c>
      <c r="L50" s="8">
        <v>18</v>
      </c>
      <c r="M50" s="9">
        <v>6</v>
      </c>
      <c r="N50" s="36">
        <f t="shared" si="4"/>
        <v>2</v>
      </c>
      <c r="O50" s="8">
        <v>1</v>
      </c>
      <c r="P50" s="28">
        <v>1</v>
      </c>
    </row>
    <row r="51" spans="1:16" ht="13.5">
      <c r="A51" s="3"/>
      <c r="B51" s="7"/>
      <c r="C51" s="8"/>
      <c r="D51" s="31"/>
      <c r="E51" s="7"/>
      <c r="F51" s="8"/>
      <c r="G51" s="9"/>
      <c r="H51" s="7"/>
      <c r="I51" s="8"/>
      <c r="J51" s="9"/>
      <c r="K51" s="7"/>
      <c r="L51" s="8"/>
      <c r="M51" s="9"/>
      <c r="N51" s="36"/>
      <c r="O51" s="8"/>
      <c r="P51" s="9"/>
    </row>
    <row r="52" spans="1:16" ht="13.5">
      <c r="A52" s="3">
        <v>35</v>
      </c>
      <c r="B52" s="7">
        <f>E52+H52+K52+N52</f>
        <v>444</v>
      </c>
      <c r="C52" s="8">
        <f t="shared" si="0"/>
        <v>221</v>
      </c>
      <c r="D52" s="31">
        <f>G52+J52+M52+P52</f>
        <v>223</v>
      </c>
      <c r="E52" s="7">
        <f t="shared" si="1"/>
        <v>380</v>
      </c>
      <c r="F52" s="8">
        <v>193</v>
      </c>
      <c r="G52" s="9">
        <v>187</v>
      </c>
      <c r="H52" s="7">
        <f t="shared" si="2"/>
        <v>42</v>
      </c>
      <c r="I52" s="8">
        <v>19</v>
      </c>
      <c r="J52" s="9">
        <v>23</v>
      </c>
      <c r="K52" s="7">
        <f t="shared" si="3"/>
        <v>17</v>
      </c>
      <c r="L52" s="8">
        <v>7</v>
      </c>
      <c r="M52" s="9">
        <v>10</v>
      </c>
      <c r="N52" s="36">
        <f t="shared" si="4"/>
        <v>5</v>
      </c>
      <c r="O52" s="8">
        <v>2</v>
      </c>
      <c r="P52" s="9">
        <v>3</v>
      </c>
    </row>
    <row r="53" spans="1:16" ht="13.5">
      <c r="A53" s="3">
        <v>36</v>
      </c>
      <c r="B53" s="7">
        <f>E53+H53+K53+N53</f>
        <v>438</v>
      </c>
      <c r="C53" s="8">
        <f t="shared" si="0"/>
        <v>230</v>
      </c>
      <c r="D53" s="31">
        <f>G53+J53+M53+P53</f>
        <v>208</v>
      </c>
      <c r="E53" s="7">
        <f t="shared" si="1"/>
        <v>360</v>
      </c>
      <c r="F53" s="8">
        <v>180</v>
      </c>
      <c r="G53" s="9">
        <v>180</v>
      </c>
      <c r="H53" s="7">
        <f t="shared" si="2"/>
        <v>60</v>
      </c>
      <c r="I53" s="8">
        <v>36</v>
      </c>
      <c r="J53" s="9">
        <v>24</v>
      </c>
      <c r="K53" s="7">
        <f t="shared" si="3"/>
        <v>17</v>
      </c>
      <c r="L53" s="8">
        <v>14</v>
      </c>
      <c r="M53" s="9">
        <v>3</v>
      </c>
      <c r="N53" s="36">
        <f t="shared" si="4"/>
        <v>1</v>
      </c>
      <c r="O53" s="8">
        <v>0</v>
      </c>
      <c r="P53" s="9">
        <v>1</v>
      </c>
    </row>
    <row r="54" spans="1:16" ht="13.5">
      <c r="A54" s="3">
        <v>37</v>
      </c>
      <c r="B54" s="7">
        <f>E54+H54+K54+N54</f>
        <v>453</v>
      </c>
      <c r="C54" s="8">
        <f t="shared" si="0"/>
        <v>227</v>
      </c>
      <c r="D54" s="31">
        <f>G54+J54+M54+P54</f>
        <v>226</v>
      </c>
      <c r="E54" s="7">
        <f t="shared" si="1"/>
        <v>388</v>
      </c>
      <c r="F54" s="8">
        <v>200</v>
      </c>
      <c r="G54" s="9">
        <v>188</v>
      </c>
      <c r="H54" s="7">
        <f t="shared" si="2"/>
        <v>45</v>
      </c>
      <c r="I54" s="8">
        <v>20</v>
      </c>
      <c r="J54" s="9">
        <v>25</v>
      </c>
      <c r="K54" s="7">
        <f t="shared" si="3"/>
        <v>17</v>
      </c>
      <c r="L54" s="8">
        <v>4</v>
      </c>
      <c r="M54" s="9">
        <v>13</v>
      </c>
      <c r="N54" s="36">
        <f t="shared" si="4"/>
        <v>3</v>
      </c>
      <c r="O54" s="8">
        <v>3</v>
      </c>
      <c r="P54" s="28">
        <v>0</v>
      </c>
    </row>
    <row r="55" spans="1:16" ht="13.5">
      <c r="A55" s="3">
        <v>38</v>
      </c>
      <c r="B55" s="7">
        <f>E55+H55+K55+N55</f>
        <v>483</v>
      </c>
      <c r="C55" s="8">
        <f t="shared" si="0"/>
        <v>234</v>
      </c>
      <c r="D55" s="31">
        <f>G55+J55+M55+P55</f>
        <v>249</v>
      </c>
      <c r="E55" s="7">
        <f t="shared" si="1"/>
        <v>415</v>
      </c>
      <c r="F55" s="8">
        <v>197</v>
      </c>
      <c r="G55" s="9">
        <v>218</v>
      </c>
      <c r="H55" s="7">
        <f t="shared" si="2"/>
        <v>48</v>
      </c>
      <c r="I55" s="8">
        <v>28</v>
      </c>
      <c r="J55" s="9">
        <v>20</v>
      </c>
      <c r="K55" s="7">
        <f t="shared" si="3"/>
        <v>17</v>
      </c>
      <c r="L55" s="8">
        <v>6</v>
      </c>
      <c r="M55" s="9">
        <v>11</v>
      </c>
      <c r="N55" s="36">
        <f t="shared" si="4"/>
        <v>3</v>
      </c>
      <c r="O55" s="8">
        <v>3</v>
      </c>
      <c r="P55" s="9">
        <v>0</v>
      </c>
    </row>
    <row r="56" spans="1:16" ht="13.5">
      <c r="A56" s="3">
        <v>39</v>
      </c>
      <c r="B56" s="7">
        <f>E56+H56+K56+N56</f>
        <v>492</v>
      </c>
      <c r="C56" s="8">
        <f t="shared" si="0"/>
        <v>259</v>
      </c>
      <c r="D56" s="31">
        <f>G56+J56+M56+P56</f>
        <v>233</v>
      </c>
      <c r="E56" s="7">
        <f t="shared" si="1"/>
        <v>425</v>
      </c>
      <c r="F56" s="8">
        <v>220</v>
      </c>
      <c r="G56" s="9">
        <v>205</v>
      </c>
      <c r="H56" s="7">
        <f t="shared" si="2"/>
        <v>46</v>
      </c>
      <c r="I56" s="8">
        <v>29</v>
      </c>
      <c r="J56" s="9">
        <v>17</v>
      </c>
      <c r="K56" s="7">
        <f t="shared" si="3"/>
        <v>19</v>
      </c>
      <c r="L56" s="8">
        <v>8</v>
      </c>
      <c r="M56" s="9">
        <v>11</v>
      </c>
      <c r="N56" s="36">
        <f t="shared" si="4"/>
        <v>2</v>
      </c>
      <c r="O56" s="8">
        <v>2</v>
      </c>
      <c r="P56" s="9">
        <v>0</v>
      </c>
    </row>
    <row r="57" spans="1:16" ht="13.5">
      <c r="A57" s="3"/>
      <c r="B57" s="7"/>
      <c r="C57" s="8"/>
      <c r="D57" s="31"/>
      <c r="E57" s="7"/>
      <c r="F57" s="8"/>
      <c r="G57" s="9"/>
      <c r="H57" s="7"/>
      <c r="I57" s="8"/>
      <c r="J57" s="9"/>
      <c r="K57" s="7"/>
      <c r="L57" s="8"/>
      <c r="M57" s="9"/>
      <c r="N57" s="36"/>
      <c r="O57" s="8"/>
      <c r="P57" s="9"/>
    </row>
    <row r="58" spans="1:16" ht="13.5">
      <c r="A58" s="3">
        <v>40</v>
      </c>
      <c r="B58" s="7">
        <f>E58+H58+K58+N58</f>
        <v>521</v>
      </c>
      <c r="C58" s="8">
        <f t="shared" si="0"/>
        <v>279</v>
      </c>
      <c r="D58" s="31">
        <f>G58+J58+M58+P58</f>
        <v>242</v>
      </c>
      <c r="E58" s="7">
        <f t="shared" si="1"/>
        <v>445</v>
      </c>
      <c r="F58" s="8">
        <v>236</v>
      </c>
      <c r="G58" s="9">
        <v>209</v>
      </c>
      <c r="H58" s="7">
        <f t="shared" si="2"/>
        <v>57</v>
      </c>
      <c r="I58" s="8">
        <v>32</v>
      </c>
      <c r="J58" s="9">
        <v>25</v>
      </c>
      <c r="K58" s="7">
        <f t="shared" si="3"/>
        <v>17</v>
      </c>
      <c r="L58" s="8">
        <v>9</v>
      </c>
      <c r="M58" s="9">
        <v>8</v>
      </c>
      <c r="N58" s="36">
        <f t="shared" si="4"/>
        <v>2</v>
      </c>
      <c r="O58" s="8">
        <v>2</v>
      </c>
      <c r="P58" s="28">
        <v>0</v>
      </c>
    </row>
    <row r="59" spans="1:16" ht="13.5">
      <c r="A59" s="3">
        <v>41</v>
      </c>
      <c r="B59" s="7">
        <f>E59+H59+K59+N59</f>
        <v>576</v>
      </c>
      <c r="C59" s="8">
        <f t="shared" si="0"/>
        <v>268</v>
      </c>
      <c r="D59" s="31">
        <f>G59+J59+M59+P59</f>
        <v>308</v>
      </c>
      <c r="E59" s="7">
        <f t="shared" si="1"/>
        <v>476</v>
      </c>
      <c r="F59" s="8">
        <v>222</v>
      </c>
      <c r="G59" s="9">
        <v>254</v>
      </c>
      <c r="H59" s="7">
        <f t="shared" si="2"/>
        <v>71</v>
      </c>
      <c r="I59" s="8">
        <v>32</v>
      </c>
      <c r="J59" s="9">
        <v>39</v>
      </c>
      <c r="K59" s="7">
        <f t="shared" si="3"/>
        <v>24</v>
      </c>
      <c r="L59" s="8">
        <v>13</v>
      </c>
      <c r="M59" s="9">
        <v>11</v>
      </c>
      <c r="N59" s="36">
        <f t="shared" si="4"/>
        <v>5</v>
      </c>
      <c r="O59" s="8">
        <v>1</v>
      </c>
      <c r="P59" s="9">
        <v>4</v>
      </c>
    </row>
    <row r="60" spans="1:16" ht="13.5">
      <c r="A60" s="3">
        <v>42</v>
      </c>
      <c r="B60" s="7">
        <f>E60+H60+K60+N60</f>
        <v>529</v>
      </c>
      <c r="C60" s="8">
        <f t="shared" si="0"/>
        <v>277</v>
      </c>
      <c r="D60" s="31">
        <f>G60+J60+M60+P60</f>
        <v>252</v>
      </c>
      <c r="E60" s="7">
        <f t="shared" si="1"/>
        <v>448</v>
      </c>
      <c r="F60" s="8">
        <v>228</v>
      </c>
      <c r="G60" s="9">
        <v>220</v>
      </c>
      <c r="H60" s="7">
        <f t="shared" si="2"/>
        <v>57</v>
      </c>
      <c r="I60" s="8">
        <v>31</v>
      </c>
      <c r="J60" s="9">
        <v>26</v>
      </c>
      <c r="K60" s="7">
        <f t="shared" si="3"/>
        <v>20</v>
      </c>
      <c r="L60" s="8">
        <v>15</v>
      </c>
      <c r="M60" s="9">
        <v>5</v>
      </c>
      <c r="N60" s="36">
        <f t="shared" si="4"/>
        <v>4</v>
      </c>
      <c r="O60" s="8">
        <v>3</v>
      </c>
      <c r="P60" s="9">
        <v>1</v>
      </c>
    </row>
    <row r="61" spans="1:16" ht="13.5">
      <c r="A61" s="3">
        <v>43</v>
      </c>
      <c r="B61" s="7">
        <f>E61+H61+K61+N61</f>
        <v>545</v>
      </c>
      <c r="C61" s="8">
        <f t="shared" si="0"/>
        <v>265</v>
      </c>
      <c r="D61" s="31">
        <f>G61+J61+M61+P61</f>
        <v>280</v>
      </c>
      <c r="E61" s="7">
        <f t="shared" si="1"/>
        <v>454</v>
      </c>
      <c r="F61" s="8">
        <v>222</v>
      </c>
      <c r="G61" s="9">
        <v>232</v>
      </c>
      <c r="H61" s="7">
        <f t="shared" si="2"/>
        <v>68</v>
      </c>
      <c r="I61" s="8">
        <v>33</v>
      </c>
      <c r="J61" s="9">
        <v>35</v>
      </c>
      <c r="K61" s="7">
        <f t="shared" si="3"/>
        <v>16</v>
      </c>
      <c r="L61" s="8">
        <v>7</v>
      </c>
      <c r="M61" s="9">
        <v>9</v>
      </c>
      <c r="N61" s="36">
        <f t="shared" si="4"/>
        <v>7</v>
      </c>
      <c r="O61" s="8">
        <v>3</v>
      </c>
      <c r="P61" s="9">
        <v>4</v>
      </c>
    </row>
    <row r="62" spans="1:16" ht="13.5">
      <c r="A62" s="3">
        <v>44</v>
      </c>
      <c r="B62" s="7">
        <f>E62+H62+K62+N62</f>
        <v>515</v>
      </c>
      <c r="C62" s="8">
        <f t="shared" si="0"/>
        <v>238</v>
      </c>
      <c r="D62" s="31">
        <f>G62+J62+M62+P62</f>
        <v>277</v>
      </c>
      <c r="E62" s="7">
        <f t="shared" si="1"/>
        <v>433</v>
      </c>
      <c r="F62" s="8">
        <v>203</v>
      </c>
      <c r="G62" s="9">
        <v>230</v>
      </c>
      <c r="H62" s="7">
        <f t="shared" si="2"/>
        <v>58</v>
      </c>
      <c r="I62" s="8">
        <v>23</v>
      </c>
      <c r="J62" s="9">
        <v>35</v>
      </c>
      <c r="K62" s="7">
        <f t="shared" si="3"/>
        <v>18</v>
      </c>
      <c r="L62" s="8">
        <v>8</v>
      </c>
      <c r="M62" s="9">
        <v>10</v>
      </c>
      <c r="N62" s="36">
        <f t="shared" si="4"/>
        <v>6</v>
      </c>
      <c r="O62" s="8">
        <v>4</v>
      </c>
      <c r="P62" s="28">
        <v>2</v>
      </c>
    </row>
    <row r="63" spans="1:16" ht="13.5">
      <c r="A63" s="3"/>
      <c r="B63" s="7"/>
      <c r="C63" s="8"/>
      <c r="D63" s="31"/>
      <c r="E63" s="7"/>
      <c r="F63" s="8"/>
      <c r="G63" s="9"/>
      <c r="H63" s="7"/>
      <c r="I63" s="8"/>
      <c r="J63" s="9"/>
      <c r="K63" s="7"/>
      <c r="L63" s="8"/>
      <c r="M63" s="9"/>
      <c r="N63" s="36"/>
      <c r="O63" s="8"/>
      <c r="P63" s="9"/>
    </row>
    <row r="64" spans="1:16" ht="13.5">
      <c r="A64" s="3">
        <v>45</v>
      </c>
      <c r="B64" s="7">
        <f>E64+H64+K64+N64</f>
        <v>514</v>
      </c>
      <c r="C64" s="8">
        <f t="shared" si="0"/>
        <v>261</v>
      </c>
      <c r="D64" s="31">
        <f>G64+J64+M64+P64</f>
        <v>253</v>
      </c>
      <c r="E64" s="7">
        <f t="shared" si="1"/>
        <v>423</v>
      </c>
      <c r="F64" s="8">
        <v>210</v>
      </c>
      <c r="G64" s="9">
        <v>213</v>
      </c>
      <c r="H64" s="7">
        <f t="shared" si="2"/>
        <v>65</v>
      </c>
      <c r="I64" s="8">
        <v>37</v>
      </c>
      <c r="J64" s="9">
        <v>28</v>
      </c>
      <c r="K64" s="7">
        <f t="shared" si="3"/>
        <v>22</v>
      </c>
      <c r="L64" s="8">
        <v>11</v>
      </c>
      <c r="M64" s="9">
        <v>11</v>
      </c>
      <c r="N64" s="36">
        <f t="shared" si="4"/>
        <v>4</v>
      </c>
      <c r="O64" s="8">
        <v>3</v>
      </c>
      <c r="P64" s="9">
        <v>1</v>
      </c>
    </row>
    <row r="65" spans="1:16" ht="13.5">
      <c r="A65" s="3">
        <v>46</v>
      </c>
      <c r="B65" s="7">
        <f>E65+H65+K65+N65</f>
        <v>486</v>
      </c>
      <c r="C65" s="8">
        <f t="shared" si="0"/>
        <v>218</v>
      </c>
      <c r="D65" s="31">
        <f>G65+J65+M65+P65</f>
        <v>268</v>
      </c>
      <c r="E65" s="7">
        <f t="shared" si="1"/>
        <v>402</v>
      </c>
      <c r="F65" s="8">
        <v>176</v>
      </c>
      <c r="G65" s="9">
        <v>226</v>
      </c>
      <c r="H65" s="7">
        <f t="shared" si="2"/>
        <v>58</v>
      </c>
      <c r="I65" s="8">
        <v>32</v>
      </c>
      <c r="J65" s="9">
        <v>26</v>
      </c>
      <c r="K65" s="7">
        <f t="shared" si="3"/>
        <v>23</v>
      </c>
      <c r="L65" s="8">
        <v>9</v>
      </c>
      <c r="M65" s="9">
        <v>14</v>
      </c>
      <c r="N65" s="36">
        <f t="shared" si="4"/>
        <v>3</v>
      </c>
      <c r="O65" s="8">
        <v>1</v>
      </c>
      <c r="P65" s="9">
        <v>2</v>
      </c>
    </row>
    <row r="66" spans="1:16" ht="13.5">
      <c r="A66" s="3">
        <v>47</v>
      </c>
      <c r="B66" s="7">
        <f>E66+H66+K66+N66</f>
        <v>527</v>
      </c>
      <c r="C66" s="8">
        <f t="shared" si="0"/>
        <v>267</v>
      </c>
      <c r="D66" s="31">
        <f>G66+J66+M66+P66</f>
        <v>260</v>
      </c>
      <c r="E66" s="7">
        <f t="shared" si="1"/>
        <v>437</v>
      </c>
      <c r="F66" s="8">
        <v>212</v>
      </c>
      <c r="G66" s="9">
        <v>225</v>
      </c>
      <c r="H66" s="7">
        <f t="shared" si="2"/>
        <v>63</v>
      </c>
      <c r="I66" s="8">
        <v>40</v>
      </c>
      <c r="J66" s="9">
        <v>23</v>
      </c>
      <c r="K66" s="7">
        <f t="shared" si="3"/>
        <v>23</v>
      </c>
      <c r="L66" s="8">
        <v>12</v>
      </c>
      <c r="M66" s="9">
        <v>11</v>
      </c>
      <c r="N66" s="36">
        <f t="shared" si="4"/>
        <v>4</v>
      </c>
      <c r="O66" s="8">
        <v>3</v>
      </c>
      <c r="P66" s="9">
        <v>1</v>
      </c>
    </row>
    <row r="67" spans="1:16" ht="13.5">
      <c r="A67" s="3">
        <v>48</v>
      </c>
      <c r="B67" s="7">
        <f>E67+H67+K67+N67</f>
        <v>438</v>
      </c>
      <c r="C67" s="8">
        <f t="shared" si="0"/>
        <v>207</v>
      </c>
      <c r="D67" s="31">
        <f>G67+J67+M67+P67</f>
        <v>231</v>
      </c>
      <c r="E67" s="7">
        <f t="shared" si="1"/>
        <v>340</v>
      </c>
      <c r="F67" s="8">
        <v>166</v>
      </c>
      <c r="G67" s="9">
        <v>174</v>
      </c>
      <c r="H67" s="7">
        <f t="shared" si="2"/>
        <v>63</v>
      </c>
      <c r="I67" s="8">
        <v>27</v>
      </c>
      <c r="J67" s="9">
        <v>36</v>
      </c>
      <c r="K67" s="7">
        <f t="shared" si="3"/>
        <v>30</v>
      </c>
      <c r="L67" s="8">
        <v>13</v>
      </c>
      <c r="M67" s="9">
        <v>17</v>
      </c>
      <c r="N67" s="36">
        <f t="shared" si="4"/>
        <v>5</v>
      </c>
      <c r="O67" s="8">
        <v>1</v>
      </c>
      <c r="P67" s="9">
        <v>4</v>
      </c>
    </row>
    <row r="68" spans="1:16" ht="13.5">
      <c r="A68" s="3">
        <v>49</v>
      </c>
      <c r="B68" s="7">
        <f>E68+H68+K68+N68</f>
        <v>381</v>
      </c>
      <c r="C68" s="8">
        <f t="shared" si="0"/>
        <v>176</v>
      </c>
      <c r="D68" s="31">
        <f>G68+J68+M68+P68</f>
        <v>205</v>
      </c>
      <c r="E68" s="7">
        <f t="shared" si="1"/>
        <v>308</v>
      </c>
      <c r="F68" s="8">
        <v>141</v>
      </c>
      <c r="G68" s="9">
        <v>167</v>
      </c>
      <c r="H68" s="7">
        <f t="shared" si="2"/>
        <v>49</v>
      </c>
      <c r="I68" s="8">
        <v>19</v>
      </c>
      <c r="J68" s="9">
        <v>30</v>
      </c>
      <c r="K68" s="7">
        <f t="shared" si="3"/>
        <v>19</v>
      </c>
      <c r="L68" s="8">
        <v>11</v>
      </c>
      <c r="M68" s="9">
        <v>8</v>
      </c>
      <c r="N68" s="36">
        <f t="shared" si="4"/>
        <v>5</v>
      </c>
      <c r="O68" s="8">
        <v>5</v>
      </c>
      <c r="P68" s="9">
        <v>0</v>
      </c>
    </row>
    <row r="69" spans="1:16" ht="13.5">
      <c r="A69" s="3"/>
      <c r="B69" s="7"/>
      <c r="C69" s="8"/>
      <c r="D69" s="31"/>
      <c r="E69" s="7"/>
      <c r="F69" s="8"/>
      <c r="G69" s="9"/>
      <c r="H69" s="7"/>
      <c r="I69" s="8"/>
      <c r="J69" s="9"/>
      <c r="K69" s="7"/>
      <c r="L69" s="8"/>
      <c r="M69" s="9"/>
      <c r="N69" s="36"/>
      <c r="O69" s="8"/>
      <c r="P69" s="9"/>
    </row>
    <row r="70" spans="1:16" ht="13.5">
      <c r="A70" s="3">
        <v>50</v>
      </c>
      <c r="B70" s="7">
        <f>E70+H70+K70+N70</f>
        <v>570</v>
      </c>
      <c r="C70" s="8">
        <f t="shared" si="0"/>
        <v>274</v>
      </c>
      <c r="D70" s="31">
        <f>G70+J70+M70+P70</f>
        <v>296</v>
      </c>
      <c r="E70" s="7">
        <f t="shared" si="1"/>
        <v>453</v>
      </c>
      <c r="F70" s="8">
        <v>214</v>
      </c>
      <c r="G70" s="9">
        <v>239</v>
      </c>
      <c r="H70" s="7">
        <f t="shared" si="2"/>
        <v>75</v>
      </c>
      <c r="I70" s="8">
        <v>44</v>
      </c>
      <c r="J70" s="9">
        <v>31</v>
      </c>
      <c r="K70" s="7">
        <f t="shared" si="3"/>
        <v>32</v>
      </c>
      <c r="L70" s="8">
        <v>12</v>
      </c>
      <c r="M70" s="9">
        <v>20</v>
      </c>
      <c r="N70" s="36">
        <f t="shared" si="4"/>
        <v>10</v>
      </c>
      <c r="O70" s="8">
        <v>4</v>
      </c>
      <c r="P70" s="9">
        <v>6</v>
      </c>
    </row>
    <row r="71" spans="1:16" ht="13.5">
      <c r="A71" s="3">
        <v>51</v>
      </c>
      <c r="B71" s="7">
        <f>E71+H71+K71+N71</f>
        <v>543</v>
      </c>
      <c r="C71" s="8">
        <f t="shared" si="0"/>
        <v>262</v>
      </c>
      <c r="D71" s="31">
        <f>G71+J71+M71+P71</f>
        <v>281</v>
      </c>
      <c r="E71" s="7">
        <f t="shared" si="1"/>
        <v>437</v>
      </c>
      <c r="F71" s="8">
        <v>211</v>
      </c>
      <c r="G71" s="9">
        <v>226</v>
      </c>
      <c r="H71" s="7">
        <f t="shared" si="2"/>
        <v>71</v>
      </c>
      <c r="I71" s="8">
        <v>33</v>
      </c>
      <c r="J71" s="9">
        <v>38</v>
      </c>
      <c r="K71" s="7">
        <f t="shared" si="3"/>
        <v>27</v>
      </c>
      <c r="L71" s="8">
        <v>14</v>
      </c>
      <c r="M71" s="9">
        <v>13</v>
      </c>
      <c r="N71" s="36">
        <f t="shared" si="4"/>
        <v>8</v>
      </c>
      <c r="O71" s="8">
        <v>4</v>
      </c>
      <c r="P71" s="9">
        <v>4</v>
      </c>
    </row>
    <row r="72" spans="1:16" ht="13.5">
      <c r="A72" s="3">
        <v>52</v>
      </c>
      <c r="B72" s="7">
        <f>E72+H72+K72+N72</f>
        <v>507</v>
      </c>
      <c r="C72" s="8">
        <f t="shared" si="0"/>
        <v>252</v>
      </c>
      <c r="D72" s="31">
        <f>G72+J72+M72+P72</f>
        <v>255</v>
      </c>
      <c r="E72" s="7">
        <f t="shared" si="1"/>
        <v>401</v>
      </c>
      <c r="F72" s="8">
        <v>196</v>
      </c>
      <c r="G72" s="9">
        <v>205</v>
      </c>
      <c r="H72" s="7">
        <f t="shared" si="2"/>
        <v>67</v>
      </c>
      <c r="I72" s="8">
        <v>36</v>
      </c>
      <c r="J72" s="9">
        <v>31</v>
      </c>
      <c r="K72" s="7">
        <f t="shared" si="3"/>
        <v>29</v>
      </c>
      <c r="L72" s="8">
        <v>15</v>
      </c>
      <c r="M72" s="9">
        <v>14</v>
      </c>
      <c r="N72" s="36">
        <f t="shared" si="4"/>
        <v>10</v>
      </c>
      <c r="O72" s="8">
        <v>5</v>
      </c>
      <c r="P72" s="9">
        <v>5</v>
      </c>
    </row>
    <row r="73" spans="1:16" ht="13.5">
      <c r="A73" s="3">
        <v>53</v>
      </c>
      <c r="B73" s="7">
        <f>E73+H73+K73+N73</f>
        <v>517</v>
      </c>
      <c r="C73" s="8">
        <f t="shared" si="0"/>
        <v>250</v>
      </c>
      <c r="D73" s="31">
        <f>G73+J73+M73+P73</f>
        <v>267</v>
      </c>
      <c r="E73" s="7">
        <f t="shared" si="1"/>
        <v>401</v>
      </c>
      <c r="F73" s="8">
        <v>183</v>
      </c>
      <c r="G73" s="9">
        <v>218</v>
      </c>
      <c r="H73" s="7">
        <f t="shared" si="2"/>
        <v>85</v>
      </c>
      <c r="I73" s="8">
        <v>47</v>
      </c>
      <c r="J73" s="9">
        <v>38</v>
      </c>
      <c r="K73" s="7">
        <f t="shared" si="3"/>
        <v>21</v>
      </c>
      <c r="L73" s="8">
        <v>14</v>
      </c>
      <c r="M73" s="9">
        <v>7</v>
      </c>
      <c r="N73" s="36">
        <f t="shared" si="4"/>
        <v>10</v>
      </c>
      <c r="O73" s="8">
        <v>6</v>
      </c>
      <c r="P73" s="9">
        <v>4</v>
      </c>
    </row>
    <row r="74" spans="1:16" ht="13.5">
      <c r="A74" s="3">
        <v>54</v>
      </c>
      <c r="B74" s="7">
        <f>E74+H74+K74+N74</f>
        <v>572</v>
      </c>
      <c r="C74" s="8">
        <f t="shared" si="0"/>
        <v>301</v>
      </c>
      <c r="D74" s="31">
        <f>G74+J74+M74+P74</f>
        <v>271</v>
      </c>
      <c r="E74" s="7">
        <f t="shared" si="1"/>
        <v>446</v>
      </c>
      <c r="F74" s="8">
        <v>235</v>
      </c>
      <c r="G74" s="9">
        <v>211</v>
      </c>
      <c r="H74" s="7">
        <f t="shared" si="2"/>
        <v>87</v>
      </c>
      <c r="I74" s="8">
        <v>43</v>
      </c>
      <c r="J74" s="9">
        <v>44</v>
      </c>
      <c r="K74" s="7">
        <f t="shared" si="3"/>
        <v>31</v>
      </c>
      <c r="L74" s="8">
        <v>18</v>
      </c>
      <c r="M74" s="9">
        <v>13</v>
      </c>
      <c r="N74" s="36">
        <f t="shared" si="4"/>
        <v>8</v>
      </c>
      <c r="O74" s="8">
        <v>5</v>
      </c>
      <c r="P74" s="9">
        <v>3</v>
      </c>
    </row>
    <row r="75" spans="1:16" ht="13.5">
      <c r="A75" s="3"/>
      <c r="B75" s="7"/>
      <c r="C75" s="8"/>
      <c r="D75" s="31"/>
      <c r="E75" s="7"/>
      <c r="F75" s="8"/>
      <c r="G75" s="9"/>
      <c r="H75" s="7"/>
      <c r="I75" s="8"/>
      <c r="J75" s="9"/>
      <c r="K75" s="7"/>
      <c r="L75" s="8"/>
      <c r="M75" s="9"/>
      <c r="N75" s="36"/>
      <c r="O75" s="8"/>
      <c r="P75" s="9"/>
    </row>
    <row r="76" spans="1:16" ht="13.5">
      <c r="A76" s="3">
        <v>55</v>
      </c>
      <c r="B76" s="7">
        <f>E76+H76+K76+N76</f>
        <v>591</v>
      </c>
      <c r="C76" s="8">
        <f t="shared" si="0"/>
        <v>311</v>
      </c>
      <c r="D76" s="31">
        <f>G76+J76+M76+P76</f>
        <v>280</v>
      </c>
      <c r="E76" s="7">
        <f t="shared" si="1"/>
        <v>448</v>
      </c>
      <c r="F76" s="8">
        <v>234</v>
      </c>
      <c r="G76" s="9">
        <v>214</v>
      </c>
      <c r="H76" s="7">
        <f t="shared" si="2"/>
        <v>102</v>
      </c>
      <c r="I76" s="8">
        <v>54</v>
      </c>
      <c r="J76" s="9">
        <v>48</v>
      </c>
      <c r="K76" s="7">
        <f t="shared" si="3"/>
        <v>29</v>
      </c>
      <c r="L76" s="8">
        <v>14</v>
      </c>
      <c r="M76" s="9">
        <v>15</v>
      </c>
      <c r="N76" s="36">
        <f t="shared" si="4"/>
        <v>12</v>
      </c>
      <c r="O76" s="8">
        <v>9</v>
      </c>
      <c r="P76" s="9">
        <v>3</v>
      </c>
    </row>
    <row r="77" spans="1:16" ht="13.5">
      <c r="A77" s="3">
        <v>56</v>
      </c>
      <c r="B77" s="7">
        <f>E77+H77+K77+N77</f>
        <v>643</v>
      </c>
      <c r="C77" s="8">
        <f t="shared" si="0"/>
        <v>323</v>
      </c>
      <c r="D77" s="31">
        <f>G77+J77+M77+P77</f>
        <v>320</v>
      </c>
      <c r="E77" s="7">
        <f t="shared" si="1"/>
        <v>500</v>
      </c>
      <c r="F77" s="8">
        <v>255</v>
      </c>
      <c r="G77" s="9">
        <v>245</v>
      </c>
      <c r="H77" s="7">
        <f>I77+J77</f>
        <v>111</v>
      </c>
      <c r="I77" s="8">
        <v>50</v>
      </c>
      <c r="J77" s="9">
        <v>61</v>
      </c>
      <c r="K77" s="7">
        <f t="shared" si="3"/>
        <v>25</v>
      </c>
      <c r="L77" s="8">
        <v>12</v>
      </c>
      <c r="M77" s="9">
        <v>13</v>
      </c>
      <c r="N77" s="36">
        <f t="shared" si="4"/>
        <v>7</v>
      </c>
      <c r="O77" s="8">
        <v>6</v>
      </c>
      <c r="P77" s="9">
        <v>1</v>
      </c>
    </row>
    <row r="78" spans="1:16" ht="13.5">
      <c r="A78" s="3">
        <v>57</v>
      </c>
      <c r="B78" s="7">
        <f>E78+H78+K78+N78</f>
        <v>621</v>
      </c>
      <c r="C78" s="8">
        <f t="shared" si="0"/>
        <v>300</v>
      </c>
      <c r="D78" s="31">
        <f>G78+J78+M78+P78</f>
        <v>321</v>
      </c>
      <c r="E78" s="7">
        <f aca="true" t="shared" si="5" ref="E78:E132">F78+G78</f>
        <v>472</v>
      </c>
      <c r="F78" s="8">
        <v>228</v>
      </c>
      <c r="G78" s="9">
        <v>244</v>
      </c>
      <c r="H78" s="7">
        <f>I78+J78</f>
        <v>111</v>
      </c>
      <c r="I78" s="8">
        <v>50</v>
      </c>
      <c r="J78" s="9">
        <v>61</v>
      </c>
      <c r="K78" s="7">
        <f t="shared" si="3"/>
        <v>29</v>
      </c>
      <c r="L78" s="8">
        <v>17</v>
      </c>
      <c r="M78" s="9">
        <v>12</v>
      </c>
      <c r="N78" s="36">
        <f t="shared" si="4"/>
        <v>9</v>
      </c>
      <c r="O78" s="8">
        <v>5</v>
      </c>
      <c r="P78" s="9">
        <v>4</v>
      </c>
    </row>
    <row r="79" spans="1:16" ht="13.5">
      <c r="A79" s="3">
        <v>58</v>
      </c>
      <c r="B79" s="7">
        <f>E79+H79+K79+N79</f>
        <v>635</v>
      </c>
      <c r="C79" s="8">
        <f t="shared" si="0"/>
        <v>310</v>
      </c>
      <c r="D79" s="31">
        <f>G79+J79+M79+P79</f>
        <v>325</v>
      </c>
      <c r="E79" s="7">
        <f t="shared" si="5"/>
        <v>471</v>
      </c>
      <c r="F79" s="8">
        <v>227</v>
      </c>
      <c r="G79" s="9">
        <v>244</v>
      </c>
      <c r="H79" s="7">
        <f>I79+J79</f>
        <v>112</v>
      </c>
      <c r="I79" s="8">
        <v>53</v>
      </c>
      <c r="J79" s="9">
        <v>59</v>
      </c>
      <c r="K79" s="7">
        <f t="shared" si="3"/>
        <v>41</v>
      </c>
      <c r="L79" s="8">
        <v>24</v>
      </c>
      <c r="M79" s="9">
        <v>17</v>
      </c>
      <c r="N79" s="36">
        <f t="shared" si="4"/>
        <v>11</v>
      </c>
      <c r="O79" s="8">
        <v>6</v>
      </c>
      <c r="P79" s="9">
        <v>5</v>
      </c>
    </row>
    <row r="80" spans="1:16" ht="13.5">
      <c r="A80" s="3">
        <v>59</v>
      </c>
      <c r="B80" s="7">
        <f>E80+H80+K80+N80</f>
        <v>639</v>
      </c>
      <c r="C80" s="8">
        <f t="shared" si="0"/>
        <v>325</v>
      </c>
      <c r="D80" s="31">
        <f>G80+J80+M80+P80</f>
        <v>314</v>
      </c>
      <c r="E80" s="7">
        <f t="shared" si="5"/>
        <v>518</v>
      </c>
      <c r="F80" s="8">
        <v>256</v>
      </c>
      <c r="G80" s="9">
        <v>262</v>
      </c>
      <c r="H80" s="7">
        <f>I80+J80</f>
        <v>86</v>
      </c>
      <c r="I80" s="8">
        <v>46</v>
      </c>
      <c r="J80" s="9">
        <v>40</v>
      </c>
      <c r="K80" s="7">
        <f t="shared" si="3"/>
        <v>24</v>
      </c>
      <c r="L80" s="8">
        <v>14</v>
      </c>
      <c r="M80" s="9">
        <v>10</v>
      </c>
      <c r="N80" s="36">
        <f t="shared" si="4"/>
        <v>11</v>
      </c>
      <c r="O80" s="8">
        <v>9</v>
      </c>
      <c r="P80" s="9">
        <v>2</v>
      </c>
    </row>
    <row r="81" spans="1:16" ht="13.5">
      <c r="A81" s="3"/>
      <c r="B81" s="7"/>
      <c r="C81" s="8"/>
      <c r="D81" s="31"/>
      <c r="E81" s="7"/>
      <c r="F81" s="8"/>
      <c r="G81" s="9"/>
      <c r="H81" s="7"/>
      <c r="I81" s="8"/>
      <c r="J81" s="9"/>
      <c r="K81" s="7"/>
      <c r="L81" s="8"/>
      <c r="M81" s="9"/>
      <c r="N81" s="36"/>
      <c r="O81" s="8"/>
      <c r="P81" s="9"/>
    </row>
    <row r="82" spans="1:16" ht="13.5">
      <c r="A82" s="3">
        <v>60</v>
      </c>
      <c r="B82" s="7">
        <f>E82+H82+K82+N82</f>
        <v>685</v>
      </c>
      <c r="C82" s="8">
        <f t="shared" si="0"/>
        <v>323</v>
      </c>
      <c r="D82" s="31">
        <f>G82+J82+M82+P82</f>
        <v>362</v>
      </c>
      <c r="E82" s="7">
        <f t="shared" si="5"/>
        <v>529</v>
      </c>
      <c r="F82" s="8">
        <v>248</v>
      </c>
      <c r="G82" s="9">
        <v>281</v>
      </c>
      <c r="H82" s="7">
        <f>I82+J82</f>
        <v>101</v>
      </c>
      <c r="I82" s="8">
        <v>54</v>
      </c>
      <c r="J82" s="9">
        <v>47</v>
      </c>
      <c r="K82" s="7">
        <f t="shared" si="3"/>
        <v>42</v>
      </c>
      <c r="L82" s="8">
        <v>15</v>
      </c>
      <c r="M82" s="9">
        <v>27</v>
      </c>
      <c r="N82" s="36">
        <f t="shared" si="4"/>
        <v>13</v>
      </c>
      <c r="O82" s="8">
        <v>6</v>
      </c>
      <c r="P82" s="9">
        <v>7</v>
      </c>
    </row>
    <row r="83" spans="1:16" ht="13.5">
      <c r="A83" s="3">
        <v>61</v>
      </c>
      <c r="B83" s="7">
        <f>E83+H83+K83+N83</f>
        <v>630</v>
      </c>
      <c r="C83" s="8">
        <f t="shared" si="0"/>
        <v>309</v>
      </c>
      <c r="D83" s="31">
        <f>G83+J83+M83+P83</f>
        <v>321</v>
      </c>
      <c r="E83" s="7">
        <f t="shared" si="5"/>
        <v>488</v>
      </c>
      <c r="F83" s="8">
        <v>232</v>
      </c>
      <c r="G83" s="9">
        <v>256</v>
      </c>
      <c r="H83" s="7">
        <f>I83+J83</f>
        <v>108</v>
      </c>
      <c r="I83" s="8">
        <v>54</v>
      </c>
      <c r="J83" s="9">
        <v>54</v>
      </c>
      <c r="K83" s="7">
        <f t="shared" si="3"/>
        <v>28</v>
      </c>
      <c r="L83" s="8">
        <v>20</v>
      </c>
      <c r="M83" s="9">
        <v>8</v>
      </c>
      <c r="N83" s="36">
        <f t="shared" si="4"/>
        <v>6</v>
      </c>
      <c r="O83" s="8">
        <v>3</v>
      </c>
      <c r="P83" s="9">
        <v>3</v>
      </c>
    </row>
    <row r="84" spans="1:16" ht="13.5">
      <c r="A84" s="3">
        <v>62</v>
      </c>
      <c r="B84" s="7">
        <f>E84+H84+K84+N84</f>
        <v>699</v>
      </c>
      <c r="C84" s="8">
        <f t="shared" si="0"/>
        <v>351</v>
      </c>
      <c r="D84" s="31">
        <f>G84+J84+M84+P84</f>
        <v>348</v>
      </c>
      <c r="E84" s="7">
        <f t="shared" si="5"/>
        <v>524</v>
      </c>
      <c r="F84" s="8">
        <v>268</v>
      </c>
      <c r="G84" s="9">
        <v>256</v>
      </c>
      <c r="H84" s="7">
        <f>I84+J84</f>
        <v>116</v>
      </c>
      <c r="I84" s="8">
        <v>53</v>
      </c>
      <c r="J84" s="9">
        <v>63</v>
      </c>
      <c r="K84" s="7">
        <f t="shared" si="3"/>
        <v>41</v>
      </c>
      <c r="L84" s="8">
        <v>21</v>
      </c>
      <c r="M84" s="9">
        <v>20</v>
      </c>
      <c r="N84" s="36">
        <f t="shared" si="4"/>
        <v>18</v>
      </c>
      <c r="O84" s="8">
        <v>9</v>
      </c>
      <c r="P84" s="9">
        <v>9</v>
      </c>
    </row>
    <row r="85" spans="1:16" ht="13.5">
      <c r="A85" s="3">
        <v>63</v>
      </c>
      <c r="B85" s="7">
        <f>E85+H85+K85+N85</f>
        <v>776</v>
      </c>
      <c r="C85" s="8">
        <f t="shared" si="0"/>
        <v>388</v>
      </c>
      <c r="D85" s="31">
        <f>G85+J85+M85+P85</f>
        <v>388</v>
      </c>
      <c r="E85" s="7">
        <f t="shared" si="5"/>
        <v>593</v>
      </c>
      <c r="F85" s="8">
        <v>298</v>
      </c>
      <c r="G85" s="9">
        <v>295</v>
      </c>
      <c r="H85" s="7">
        <f>I85+J85</f>
        <v>130</v>
      </c>
      <c r="I85" s="8">
        <v>68</v>
      </c>
      <c r="J85" s="9">
        <v>62</v>
      </c>
      <c r="K85" s="7">
        <f t="shared" si="3"/>
        <v>37</v>
      </c>
      <c r="L85" s="8">
        <v>14</v>
      </c>
      <c r="M85" s="9">
        <v>23</v>
      </c>
      <c r="N85" s="36">
        <f t="shared" si="4"/>
        <v>16</v>
      </c>
      <c r="O85" s="8">
        <v>8</v>
      </c>
      <c r="P85" s="9">
        <v>8</v>
      </c>
    </row>
    <row r="86" spans="1:16" ht="13.5">
      <c r="A86" s="3">
        <v>64</v>
      </c>
      <c r="B86" s="7">
        <f>E86+H86+K86+N86</f>
        <v>773</v>
      </c>
      <c r="C86" s="8">
        <f t="shared" si="0"/>
        <v>411</v>
      </c>
      <c r="D86" s="31">
        <f>G86+J86+M86+P86</f>
        <v>362</v>
      </c>
      <c r="E86" s="7">
        <f t="shared" si="5"/>
        <v>596</v>
      </c>
      <c r="F86" s="8">
        <v>315</v>
      </c>
      <c r="G86" s="9">
        <v>281</v>
      </c>
      <c r="H86" s="7">
        <f>I86+J86</f>
        <v>132</v>
      </c>
      <c r="I86" s="8">
        <v>72</v>
      </c>
      <c r="J86" s="9">
        <v>60</v>
      </c>
      <c r="K86" s="7">
        <f t="shared" si="3"/>
        <v>37</v>
      </c>
      <c r="L86" s="8">
        <v>19</v>
      </c>
      <c r="M86" s="9">
        <v>18</v>
      </c>
      <c r="N86" s="36">
        <f t="shared" si="4"/>
        <v>8</v>
      </c>
      <c r="O86" s="8">
        <v>5</v>
      </c>
      <c r="P86" s="9">
        <v>3</v>
      </c>
    </row>
    <row r="87" spans="1:16" ht="13.5">
      <c r="A87" s="3"/>
      <c r="B87" s="7"/>
      <c r="C87" s="8"/>
      <c r="D87" s="31"/>
      <c r="E87" s="7"/>
      <c r="F87" s="8"/>
      <c r="G87" s="9"/>
      <c r="H87" s="7"/>
      <c r="I87" s="8"/>
      <c r="J87" s="9"/>
      <c r="K87" s="7"/>
      <c r="L87" s="8"/>
      <c r="M87" s="9"/>
      <c r="N87" s="36"/>
      <c r="O87" s="8"/>
      <c r="P87" s="9"/>
    </row>
    <row r="88" spans="1:16" ht="13.5">
      <c r="A88" s="3">
        <v>65</v>
      </c>
      <c r="B88" s="7">
        <f>E88+H88+K88+N88</f>
        <v>865</v>
      </c>
      <c r="C88" s="8">
        <f t="shared" si="0"/>
        <v>432</v>
      </c>
      <c r="D88" s="31">
        <f>G88+J88+M88+P88</f>
        <v>433</v>
      </c>
      <c r="E88" s="7">
        <f t="shared" si="5"/>
        <v>625</v>
      </c>
      <c r="F88" s="8">
        <v>308</v>
      </c>
      <c r="G88" s="9">
        <v>317</v>
      </c>
      <c r="H88" s="7">
        <f>I88+J88</f>
        <v>170</v>
      </c>
      <c r="I88" s="8">
        <v>91</v>
      </c>
      <c r="J88" s="9">
        <v>79</v>
      </c>
      <c r="K88" s="7">
        <f t="shared" si="3"/>
        <v>49</v>
      </c>
      <c r="L88" s="8">
        <v>25</v>
      </c>
      <c r="M88" s="9">
        <v>24</v>
      </c>
      <c r="N88" s="36">
        <f t="shared" si="4"/>
        <v>21</v>
      </c>
      <c r="O88" s="8">
        <v>8</v>
      </c>
      <c r="P88" s="9">
        <v>13</v>
      </c>
    </row>
    <row r="89" spans="1:16" ht="13.5">
      <c r="A89" s="3">
        <v>66</v>
      </c>
      <c r="B89" s="7">
        <f>E89+H89+K89+N89</f>
        <v>806</v>
      </c>
      <c r="C89" s="8">
        <f t="shared" si="0"/>
        <v>395</v>
      </c>
      <c r="D89" s="31">
        <f>G89+J89+M89+P89</f>
        <v>411</v>
      </c>
      <c r="E89" s="7">
        <f t="shared" si="5"/>
        <v>587</v>
      </c>
      <c r="F89" s="8">
        <v>274</v>
      </c>
      <c r="G89" s="9">
        <v>313</v>
      </c>
      <c r="H89" s="7">
        <f>I89+J89</f>
        <v>149</v>
      </c>
      <c r="I89" s="8">
        <v>75</v>
      </c>
      <c r="J89" s="9">
        <v>74</v>
      </c>
      <c r="K89" s="7">
        <f t="shared" si="3"/>
        <v>50</v>
      </c>
      <c r="L89" s="8">
        <v>33</v>
      </c>
      <c r="M89" s="9">
        <v>17</v>
      </c>
      <c r="N89" s="36">
        <f t="shared" si="4"/>
        <v>20</v>
      </c>
      <c r="O89" s="8">
        <v>13</v>
      </c>
      <c r="P89" s="9">
        <v>7</v>
      </c>
    </row>
    <row r="90" spans="1:16" ht="13.5">
      <c r="A90" s="3">
        <v>67</v>
      </c>
      <c r="B90" s="7">
        <f>E90+H90+K90+N90</f>
        <v>804</v>
      </c>
      <c r="C90" s="8">
        <f t="shared" si="0"/>
        <v>390</v>
      </c>
      <c r="D90" s="31">
        <f>G90+J90+M90+P90</f>
        <v>414</v>
      </c>
      <c r="E90" s="7">
        <f t="shared" si="5"/>
        <v>611</v>
      </c>
      <c r="F90" s="8">
        <v>288</v>
      </c>
      <c r="G90" s="9">
        <v>323</v>
      </c>
      <c r="H90" s="7">
        <f>I90+J90</f>
        <v>137</v>
      </c>
      <c r="I90" s="8">
        <v>79</v>
      </c>
      <c r="J90" s="9">
        <v>58</v>
      </c>
      <c r="K90" s="7">
        <f t="shared" si="3"/>
        <v>42</v>
      </c>
      <c r="L90" s="8">
        <v>15</v>
      </c>
      <c r="M90" s="9">
        <v>27</v>
      </c>
      <c r="N90" s="36">
        <f t="shared" si="4"/>
        <v>14</v>
      </c>
      <c r="O90" s="8">
        <v>8</v>
      </c>
      <c r="P90" s="9">
        <v>6</v>
      </c>
    </row>
    <row r="91" spans="1:16" ht="13.5">
      <c r="A91" s="3">
        <v>68</v>
      </c>
      <c r="B91" s="7">
        <f>E91+H91+K91+N91</f>
        <v>786</v>
      </c>
      <c r="C91" s="8">
        <f t="shared" si="0"/>
        <v>405</v>
      </c>
      <c r="D91" s="31">
        <f>G91+J91+M91+P91</f>
        <v>381</v>
      </c>
      <c r="E91" s="7">
        <f t="shared" si="5"/>
        <v>595</v>
      </c>
      <c r="F91" s="8">
        <v>311</v>
      </c>
      <c r="G91" s="9">
        <v>284</v>
      </c>
      <c r="H91" s="7">
        <f>I91+J91</f>
        <v>134</v>
      </c>
      <c r="I91" s="8">
        <v>64</v>
      </c>
      <c r="J91" s="9">
        <v>70</v>
      </c>
      <c r="K91" s="7">
        <f t="shared" si="3"/>
        <v>40</v>
      </c>
      <c r="L91" s="8">
        <v>21</v>
      </c>
      <c r="M91" s="9">
        <v>19</v>
      </c>
      <c r="N91" s="36">
        <f t="shared" si="4"/>
        <v>17</v>
      </c>
      <c r="O91" s="8">
        <v>9</v>
      </c>
      <c r="P91" s="9">
        <v>8</v>
      </c>
    </row>
    <row r="92" spans="1:16" ht="13.5">
      <c r="A92" s="3">
        <v>69</v>
      </c>
      <c r="B92" s="7">
        <f>E92+H92+K92+N92</f>
        <v>524</v>
      </c>
      <c r="C92" s="8">
        <f t="shared" si="0"/>
        <v>273</v>
      </c>
      <c r="D92" s="31">
        <f>G92+J92+M92+P92</f>
        <v>251</v>
      </c>
      <c r="E92" s="7">
        <f t="shared" si="5"/>
        <v>386</v>
      </c>
      <c r="F92" s="8">
        <v>205</v>
      </c>
      <c r="G92" s="9">
        <v>181</v>
      </c>
      <c r="H92" s="7">
        <f>I92+J92</f>
        <v>95</v>
      </c>
      <c r="I92" s="8">
        <v>49</v>
      </c>
      <c r="J92" s="9">
        <v>46</v>
      </c>
      <c r="K92" s="7">
        <f t="shared" si="3"/>
        <v>34</v>
      </c>
      <c r="L92" s="8">
        <v>16</v>
      </c>
      <c r="M92" s="9">
        <v>18</v>
      </c>
      <c r="N92" s="36">
        <f t="shared" si="4"/>
        <v>9</v>
      </c>
      <c r="O92" s="8">
        <v>3</v>
      </c>
      <c r="P92" s="9">
        <v>6</v>
      </c>
    </row>
    <row r="93" spans="1:16" ht="13.5">
      <c r="A93" s="3"/>
      <c r="B93" s="7"/>
      <c r="C93" s="8"/>
      <c r="D93" s="31"/>
      <c r="E93" s="7"/>
      <c r="F93" s="8"/>
      <c r="G93" s="9"/>
      <c r="H93" s="7"/>
      <c r="I93" s="8"/>
      <c r="J93" s="9"/>
      <c r="K93" s="7"/>
      <c r="L93" s="8"/>
      <c r="M93" s="9"/>
      <c r="N93" s="36"/>
      <c r="O93" s="8"/>
      <c r="P93" s="9"/>
    </row>
    <row r="94" spans="1:16" ht="13.5">
      <c r="A94" s="3">
        <v>70</v>
      </c>
      <c r="B94" s="7">
        <f>E94+H94+K94+N94</f>
        <v>491</v>
      </c>
      <c r="C94" s="8">
        <f t="shared" si="0"/>
        <v>234</v>
      </c>
      <c r="D94" s="31">
        <f>G94+J94+M94+P94</f>
        <v>257</v>
      </c>
      <c r="E94" s="7">
        <f t="shared" si="5"/>
        <v>363</v>
      </c>
      <c r="F94" s="8">
        <v>173</v>
      </c>
      <c r="G94" s="9">
        <v>190</v>
      </c>
      <c r="H94" s="7">
        <f>I94+J94</f>
        <v>94</v>
      </c>
      <c r="I94" s="8">
        <v>42</v>
      </c>
      <c r="J94" s="9">
        <v>52</v>
      </c>
      <c r="K94" s="7">
        <f t="shared" si="3"/>
        <v>23</v>
      </c>
      <c r="L94" s="8">
        <v>13</v>
      </c>
      <c r="M94" s="9">
        <v>10</v>
      </c>
      <c r="N94" s="36">
        <f t="shared" si="4"/>
        <v>11</v>
      </c>
      <c r="O94" s="8">
        <v>6</v>
      </c>
      <c r="P94" s="9">
        <v>5</v>
      </c>
    </row>
    <row r="95" spans="1:16" ht="13.5">
      <c r="A95" s="3">
        <v>71</v>
      </c>
      <c r="B95" s="7">
        <f>E95+H95+K95+N95</f>
        <v>586</v>
      </c>
      <c r="C95" s="8">
        <f t="shared" si="0"/>
        <v>269</v>
      </c>
      <c r="D95" s="31">
        <f>G95+J95+M95+P95</f>
        <v>317</v>
      </c>
      <c r="E95" s="7">
        <f t="shared" si="5"/>
        <v>420</v>
      </c>
      <c r="F95" s="8">
        <v>202</v>
      </c>
      <c r="G95" s="9">
        <v>218</v>
      </c>
      <c r="H95" s="7">
        <f>I95+J95</f>
        <v>121</v>
      </c>
      <c r="I95" s="8">
        <v>49</v>
      </c>
      <c r="J95" s="9">
        <v>72</v>
      </c>
      <c r="K95" s="7">
        <f t="shared" si="3"/>
        <v>36</v>
      </c>
      <c r="L95" s="8">
        <v>13</v>
      </c>
      <c r="M95" s="9">
        <v>23</v>
      </c>
      <c r="N95" s="36">
        <f t="shared" si="4"/>
        <v>9</v>
      </c>
      <c r="O95" s="8">
        <v>5</v>
      </c>
      <c r="P95" s="9">
        <v>4</v>
      </c>
    </row>
    <row r="96" spans="1:16" ht="13.5">
      <c r="A96" s="3">
        <v>72</v>
      </c>
      <c r="B96" s="7">
        <f>E96+H96+K96+N96</f>
        <v>496</v>
      </c>
      <c r="C96" s="8">
        <f t="shared" si="0"/>
        <v>228</v>
      </c>
      <c r="D96" s="31">
        <f>G96+J96+M96+P96</f>
        <v>268</v>
      </c>
      <c r="E96" s="7">
        <f t="shared" si="5"/>
        <v>368</v>
      </c>
      <c r="F96" s="8">
        <v>171</v>
      </c>
      <c r="G96" s="9">
        <v>197</v>
      </c>
      <c r="H96" s="7">
        <f>I96+J96</f>
        <v>97</v>
      </c>
      <c r="I96" s="8">
        <v>41</v>
      </c>
      <c r="J96" s="9">
        <v>56</v>
      </c>
      <c r="K96" s="7">
        <f t="shared" si="3"/>
        <v>25</v>
      </c>
      <c r="L96" s="8">
        <v>14</v>
      </c>
      <c r="M96" s="9">
        <v>11</v>
      </c>
      <c r="N96" s="36">
        <f t="shared" si="4"/>
        <v>6</v>
      </c>
      <c r="O96" s="8">
        <v>2</v>
      </c>
      <c r="P96" s="9">
        <v>4</v>
      </c>
    </row>
    <row r="97" spans="1:16" ht="13.5">
      <c r="A97" s="3">
        <v>73</v>
      </c>
      <c r="B97" s="7">
        <f>E97+H97+K97+N97</f>
        <v>575</v>
      </c>
      <c r="C97" s="8">
        <f t="shared" si="0"/>
        <v>259</v>
      </c>
      <c r="D97" s="31">
        <f>G97+J97+M97+P97</f>
        <v>316</v>
      </c>
      <c r="E97" s="7">
        <f t="shared" si="5"/>
        <v>419</v>
      </c>
      <c r="F97" s="8">
        <v>191</v>
      </c>
      <c r="G97" s="9">
        <v>228</v>
      </c>
      <c r="H97" s="7">
        <f>I97+J97</f>
        <v>108</v>
      </c>
      <c r="I97" s="8">
        <v>45</v>
      </c>
      <c r="J97" s="9">
        <v>63</v>
      </c>
      <c r="K97" s="7">
        <f t="shared" si="3"/>
        <v>37</v>
      </c>
      <c r="L97" s="8">
        <v>18</v>
      </c>
      <c r="M97" s="9">
        <v>19</v>
      </c>
      <c r="N97" s="36">
        <f t="shared" si="4"/>
        <v>11</v>
      </c>
      <c r="O97" s="8">
        <v>5</v>
      </c>
      <c r="P97" s="9">
        <v>6</v>
      </c>
    </row>
    <row r="98" spans="1:16" ht="13.5">
      <c r="A98" s="3">
        <v>74</v>
      </c>
      <c r="B98" s="7">
        <f>E98+H98+K98+N98</f>
        <v>611</v>
      </c>
      <c r="C98" s="8">
        <f t="shared" si="0"/>
        <v>271</v>
      </c>
      <c r="D98" s="31">
        <f>G98+J98+M98+P98</f>
        <v>340</v>
      </c>
      <c r="E98" s="7">
        <f t="shared" si="5"/>
        <v>449</v>
      </c>
      <c r="F98" s="8">
        <v>189</v>
      </c>
      <c r="G98" s="9">
        <v>260</v>
      </c>
      <c r="H98" s="7">
        <f>I98+J98</f>
        <v>105</v>
      </c>
      <c r="I98" s="8">
        <v>53</v>
      </c>
      <c r="J98" s="9">
        <v>52</v>
      </c>
      <c r="K98" s="7">
        <f t="shared" si="3"/>
        <v>43</v>
      </c>
      <c r="L98" s="8">
        <v>22</v>
      </c>
      <c r="M98" s="9">
        <v>21</v>
      </c>
      <c r="N98" s="36">
        <f t="shared" si="4"/>
        <v>14</v>
      </c>
      <c r="O98" s="8">
        <v>7</v>
      </c>
      <c r="P98" s="9">
        <v>7</v>
      </c>
    </row>
    <row r="99" spans="1:16" ht="13.5">
      <c r="A99" s="3"/>
      <c r="B99" s="7"/>
      <c r="C99" s="8"/>
      <c r="D99" s="31"/>
      <c r="E99" s="7"/>
      <c r="F99" s="8"/>
      <c r="G99" s="9"/>
      <c r="H99" s="7"/>
      <c r="I99" s="8"/>
      <c r="J99" s="9"/>
      <c r="K99" s="7"/>
      <c r="L99" s="8"/>
      <c r="M99" s="9"/>
      <c r="N99" s="36"/>
      <c r="O99" s="8"/>
      <c r="P99" s="9"/>
    </row>
    <row r="100" spans="1:16" ht="13.5">
      <c r="A100" s="3">
        <v>75</v>
      </c>
      <c r="B100" s="7">
        <f>E100+H100+K100+N100</f>
        <v>551</v>
      </c>
      <c r="C100" s="8">
        <f t="shared" si="0"/>
        <v>235</v>
      </c>
      <c r="D100" s="31">
        <f>G100+J100+M100+P100</f>
        <v>316</v>
      </c>
      <c r="E100" s="7">
        <f t="shared" si="5"/>
        <v>393</v>
      </c>
      <c r="F100" s="8">
        <v>169</v>
      </c>
      <c r="G100" s="9">
        <v>224</v>
      </c>
      <c r="H100" s="7">
        <f>I100+J100</f>
        <v>99</v>
      </c>
      <c r="I100" s="8">
        <v>46</v>
      </c>
      <c r="J100" s="9">
        <v>53</v>
      </c>
      <c r="K100" s="7">
        <f t="shared" si="3"/>
        <v>43</v>
      </c>
      <c r="L100" s="8">
        <v>14</v>
      </c>
      <c r="M100" s="9">
        <v>29</v>
      </c>
      <c r="N100" s="36">
        <f t="shared" si="4"/>
        <v>16</v>
      </c>
      <c r="O100" s="8">
        <v>6</v>
      </c>
      <c r="P100" s="9">
        <v>10</v>
      </c>
    </row>
    <row r="101" spans="1:16" ht="13.5">
      <c r="A101" s="3">
        <v>76</v>
      </c>
      <c r="B101" s="7">
        <f>E101+H101+K101+N101</f>
        <v>508</v>
      </c>
      <c r="C101" s="8">
        <f t="shared" si="0"/>
        <v>211</v>
      </c>
      <c r="D101" s="31">
        <f>G101+J101+M101+P101</f>
        <v>297</v>
      </c>
      <c r="E101" s="7">
        <f t="shared" si="5"/>
        <v>369</v>
      </c>
      <c r="F101" s="8">
        <v>154</v>
      </c>
      <c r="G101" s="9">
        <v>215</v>
      </c>
      <c r="H101" s="7">
        <f>I101+J101</f>
        <v>83</v>
      </c>
      <c r="I101" s="8">
        <v>34</v>
      </c>
      <c r="J101" s="9">
        <v>49</v>
      </c>
      <c r="K101" s="7">
        <f t="shared" si="3"/>
        <v>35</v>
      </c>
      <c r="L101" s="8">
        <v>18</v>
      </c>
      <c r="M101" s="9">
        <v>17</v>
      </c>
      <c r="N101" s="36">
        <f t="shared" si="4"/>
        <v>21</v>
      </c>
      <c r="O101" s="8">
        <v>5</v>
      </c>
      <c r="P101" s="9">
        <v>16</v>
      </c>
    </row>
    <row r="102" spans="1:16" ht="13.5">
      <c r="A102" s="3">
        <v>77</v>
      </c>
      <c r="B102" s="7">
        <f>E102+H102+K102+N102</f>
        <v>526</v>
      </c>
      <c r="C102" s="8">
        <f t="shared" si="0"/>
        <v>218</v>
      </c>
      <c r="D102" s="31">
        <f>G102+J102+M102+P102</f>
        <v>308</v>
      </c>
      <c r="E102" s="7">
        <f t="shared" si="5"/>
        <v>357</v>
      </c>
      <c r="F102" s="8">
        <v>149</v>
      </c>
      <c r="G102" s="9">
        <v>208</v>
      </c>
      <c r="H102" s="7">
        <f>I102+J102</f>
        <v>107</v>
      </c>
      <c r="I102" s="8">
        <v>46</v>
      </c>
      <c r="J102" s="9">
        <v>61</v>
      </c>
      <c r="K102" s="7">
        <f t="shared" si="3"/>
        <v>39</v>
      </c>
      <c r="L102" s="8">
        <v>16</v>
      </c>
      <c r="M102" s="9">
        <v>23</v>
      </c>
      <c r="N102" s="36">
        <f t="shared" si="4"/>
        <v>23</v>
      </c>
      <c r="O102" s="8">
        <v>7</v>
      </c>
      <c r="P102" s="9">
        <v>16</v>
      </c>
    </row>
    <row r="103" spans="1:16" ht="13.5">
      <c r="A103" s="3">
        <v>78</v>
      </c>
      <c r="B103" s="7">
        <f>E103+H103+K103+N103</f>
        <v>622</v>
      </c>
      <c r="C103" s="8">
        <f t="shared" si="0"/>
        <v>250</v>
      </c>
      <c r="D103" s="31">
        <f>G103+J103+M103+P103</f>
        <v>372</v>
      </c>
      <c r="E103" s="7">
        <f t="shared" si="5"/>
        <v>428</v>
      </c>
      <c r="F103" s="8">
        <v>173</v>
      </c>
      <c r="G103" s="9">
        <v>255</v>
      </c>
      <c r="H103" s="7">
        <f>I103+J103</f>
        <v>145</v>
      </c>
      <c r="I103" s="8">
        <v>51</v>
      </c>
      <c r="J103" s="9">
        <v>94</v>
      </c>
      <c r="K103" s="7">
        <f t="shared" si="3"/>
        <v>30</v>
      </c>
      <c r="L103" s="8">
        <v>17</v>
      </c>
      <c r="M103" s="9">
        <v>13</v>
      </c>
      <c r="N103" s="36">
        <f t="shared" si="4"/>
        <v>19</v>
      </c>
      <c r="O103" s="8">
        <v>9</v>
      </c>
      <c r="P103" s="9">
        <v>10</v>
      </c>
    </row>
    <row r="104" spans="1:16" ht="13.5">
      <c r="A104" s="3">
        <v>79</v>
      </c>
      <c r="B104" s="7">
        <f>E104+H104+K104+N104</f>
        <v>513</v>
      </c>
      <c r="C104" s="8">
        <f t="shared" si="0"/>
        <v>212</v>
      </c>
      <c r="D104" s="31">
        <f>G104+J104+M104+P104</f>
        <v>301</v>
      </c>
      <c r="E104" s="7">
        <f t="shared" si="5"/>
        <v>348</v>
      </c>
      <c r="F104" s="8">
        <v>149</v>
      </c>
      <c r="G104" s="9">
        <v>199</v>
      </c>
      <c r="H104" s="7">
        <f>I104+J104</f>
        <v>112</v>
      </c>
      <c r="I104" s="8">
        <v>39</v>
      </c>
      <c r="J104" s="9">
        <v>73</v>
      </c>
      <c r="K104" s="7">
        <f t="shared" si="3"/>
        <v>28</v>
      </c>
      <c r="L104" s="8">
        <v>11</v>
      </c>
      <c r="M104" s="9">
        <v>17</v>
      </c>
      <c r="N104" s="36">
        <f t="shared" si="4"/>
        <v>25</v>
      </c>
      <c r="O104" s="8">
        <v>13</v>
      </c>
      <c r="P104" s="9">
        <v>12</v>
      </c>
    </row>
    <row r="105" spans="1:16" ht="13.5">
      <c r="A105" s="3"/>
      <c r="B105" s="7"/>
      <c r="C105" s="8"/>
      <c r="D105" s="31"/>
      <c r="E105" s="7"/>
      <c r="F105" s="8"/>
      <c r="G105" s="9"/>
      <c r="H105" s="7"/>
      <c r="I105" s="8"/>
      <c r="J105" s="9"/>
      <c r="K105" s="7"/>
      <c r="L105" s="8"/>
      <c r="M105" s="9"/>
      <c r="N105" s="36"/>
      <c r="O105" s="8"/>
      <c r="P105" s="9"/>
    </row>
    <row r="106" spans="1:16" ht="13.5">
      <c r="A106" s="3">
        <v>80</v>
      </c>
      <c r="B106" s="7">
        <f>E106+H106+K106+N106</f>
        <v>518</v>
      </c>
      <c r="C106" s="8">
        <f t="shared" si="0"/>
        <v>222</v>
      </c>
      <c r="D106" s="31">
        <f>G106+J106+M106+P106</f>
        <v>296</v>
      </c>
      <c r="E106" s="7">
        <f t="shared" si="5"/>
        <v>350</v>
      </c>
      <c r="F106" s="8">
        <v>146</v>
      </c>
      <c r="G106" s="9">
        <v>204</v>
      </c>
      <c r="H106" s="7">
        <f>I106+J106</f>
        <v>120</v>
      </c>
      <c r="I106" s="8">
        <v>54</v>
      </c>
      <c r="J106" s="9">
        <v>66</v>
      </c>
      <c r="K106" s="7">
        <f t="shared" si="3"/>
        <v>30</v>
      </c>
      <c r="L106" s="8">
        <v>15</v>
      </c>
      <c r="M106" s="9">
        <v>15</v>
      </c>
      <c r="N106" s="36">
        <f t="shared" si="4"/>
        <v>18</v>
      </c>
      <c r="O106" s="8">
        <v>7</v>
      </c>
      <c r="P106" s="9">
        <v>11</v>
      </c>
    </row>
    <row r="107" spans="1:16" ht="13.5">
      <c r="A107" s="3">
        <v>81</v>
      </c>
      <c r="B107" s="7">
        <f>E107+H107+K107+N107</f>
        <v>552</v>
      </c>
      <c r="C107" s="8">
        <f t="shared" si="0"/>
        <v>228</v>
      </c>
      <c r="D107" s="31">
        <f>G107+J107+M107+P107</f>
        <v>324</v>
      </c>
      <c r="E107" s="7">
        <f t="shared" si="5"/>
        <v>382</v>
      </c>
      <c r="F107" s="8">
        <v>157</v>
      </c>
      <c r="G107" s="9">
        <v>225</v>
      </c>
      <c r="H107" s="7">
        <f>I107+J107</f>
        <v>117</v>
      </c>
      <c r="I107" s="8">
        <v>47</v>
      </c>
      <c r="J107" s="9">
        <v>70</v>
      </c>
      <c r="K107" s="7">
        <f t="shared" si="3"/>
        <v>33</v>
      </c>
      <c r="L107" s="8">
        <v>11</v>
      </c>
      <c r="M107" s="9">
        <v>22</v>
      </c>
      <c r="N107" s="36">
        <f t="shared" si="4"/>
        <v>20</v>
      </c>
      <c r="O107" s="8">
        <v>13</v>
      </c>
      <c r="P107" s="9">
        <v>7</v>
      </c>
    </row>
    <row r="108" spans="1:16" ht="13.5">
      <c r="A108" s="3">
        <v>82</v>
      </c>
      <c r="B108" s="7">
        <f>E108+H108+K108+N108</f>
        <v>542</v>
      </c>
      <c r="C108" s="8">
        <f aca="true" t="shared" si="6" ref="C108:C132">F108+I108+L108+O108</f>
        <v>225</v>
      </c>
      <c r="D108" s="31">
        <f>G108+J108+M108+P108</f>
        <v>317</v>
      </c>
      <c r="E108" s="7">
        <f t="shared" si="5"/>
        <v>359</v>
      </c>
      <c r="F108" s="8">
        <v>143</v>
      </c>
      <c r="G108" s="9">
        <v>216</v>
      </c>
      <c r="H108" s="7">
        <f>I108+J108</f>
        <v>125</v>
      </c>
      <c r="I108" s="8">
        <v>50</v>
      </c>
      <c r="J108" s="9">
        <v>75</v>
      </c>
      <c r="K108" s="7">
        <f t="shared" si="3"/>
        <v>39</v>
      </c>
      <c r="L108" s="8">
        <v>23</v>
      </c>
      <c r="M108" s="9">
        <v>16</v>
      </c>
      <c r="N108" s="36">
        <f t="shared" si="4"/>
        <v>19</v>
      </c>
      <c r="O108" s="8">
        <v>9</v>
      </c>
      <c r="P108" s="9">
        <v>10</v>
      </c>
    </row>
    <row r="109" spans="1:16" ht="13.5">
      <c r="A109" s="3">
        <v>83</v>
      </c>
      <c r="B109" s="7">
        <f>E109+H109+K109+N109</f>
        <v>509</v>
      </c>
      <c r="C109" s="8">
        <f t="shared" si="6"/>
        <v>204</v>
      </c>
      <c r="D109" s="31">
        <f>G109+J109+M109+P109</f>
        <v>305</v>
      </c>
      <c r="E109" s="7">
        <f t="shared" si="5"/>
        <v>336</v>
      </c>
      <c r="F109" s="8">
        <v>143</v>
      </c>
      <c r="G109" s="9">
        <v>193</v>
      </c>
      <c r="H109" s="7">
        <f>I109+J109</f>
        <v>113</v>
      </c>
      <c r="I109" s="8">
        <v>37</v>
      </c>
      <c r="J109" s="9">
        <v>76</v>
      </c>
      <c r="K109" s="7">
        <f t="shared" si="3"/>
        <v>41</v>
      </c>
      <c r="L109" s="8">
        <v>15</v>
      </c>
      <c r="M109" s="9">
        <v>26</v>
      </c>
      <c r="N109" s="36">
        <f t="shared" si="4"/>
        <v>19</v>
      </c>
      <c r="O109" s="8">
        <v>9</v>
      </c>
      <c r="P109" s="9">
        <v>10</v>
      </c>
    </row>
    <row r="110" spans="1:16" ht="13.5">
      <c r="A110" s="3">
        <v>84</v>
      </c>
      <c r="B110" s="7">
        <f>E110+H110+K110+N110</f>
        <v>461</v>
      </c>
      <c r="C110" s="8">
        <f t="shared" si="6"/>
        <v>156</v>
      </c>
      <c r="D110" s="31">
        <f>G110+J110+M110+P110</f>
        <v>305</v>
      </c>
      <c r="E110" s="7">
        <f t="shared" si="5"/>
        <v>288</v>
      </c>
      <c r="F110" s="8">
        <v>99</v>
      </c>
      <c r="G110" s="9">
        <v>189</v>
      </c>
      <c r="H110" s="7">
        <f>I110+J110</f>
        <v>117</v>
      </c>
      <c r="I110" s="8">
        <v>41</v>
      </c>
      <c r="J110" s="9">
        <v>76</v>
      </c>
      <c r="K110" s="7">
        <f t="shared" si="3"/>
        <v>36</v>
      </c>
      <c r="L110" s="8">
        <v>9</v>
      </c>
      <c r="M110" s="9">
        <v>27</v>
      </c>
      <c r="N110" s="36">
        <f t="shared" si="4"/>
        <v>20</v>
      </c>
      <c r="O110" s="8">
        <v>7</v>
      </c>
      <c r="P110" s="9">
        <v>13</v>
      </c>
    </row>
    <row r="111" spans="1:16" ht="13.5">
      <c r="A111" s="3"/>
      <c r="B111" s="7"/>
      <c r="C111" s="8"/>
      <c r="D111" s="31"/>
      <c r="E111" s="7"/>
      <c r="F111" s="8"/>
      <c r="G111" s="9"/>
      <c r="H111" s="7"/>
      <c r="I111" s="8"/>
      <c r="J111" s="9"/>
      <c r="K111" s="7"/>
      <c r="L111" s="8"/>
      <c r="M111" s="9"/>
      <c r="N111" s="36"/>
      <c r="O111" s="8"/>
      <c r="P111" s="9"/>
    </row>
    <row r="112" spans="1:16" ht="13.5">
      <c r="A112" s="3">
        <v>85</v>
      </c>
      <c r="B112" s="7">
        <f>E112+H112+K112+N112</f>
        <v>494</v>
      </c>
      <c r="C112" s="8">
        <f t="shared" si="6"/>
        <v>182</v>
      </c>
      <c r="D112" s="31">
        <f>G112+J112+M112+P112</f>
        <v>312</v>
      </c>
      <c r="E112" s="7">
        <f t="shared" si="5"/>
        <v>355</v>
      </c>
      <c r="F112" s="8">
        <v>135</v>
      </c>
      <c r="G112" s="9">
        <v>220</v>
      </c>
      <c r="H112" s="7">
        <f>I112+J112</f>
        <v>88</v>
      </c>
      <c r="I112" s="8">
        <v>32</v>
      </c>
      <c r="J112" s="9">
        <v>56</v>
      </c>
      <c r="K112" s="7">
        <f t="shared" si="3"/>
        <v>37</v>
      </c>
      <c r="L112" s="8">
        <v>12</v>
      </c>
      <c r="M112" s="9">
        <v>25</v>
      </c>
      <c r="N112" s="36">
        <f t="shared" si="4"/>
        <v>14</v>
      </c>
      <c r="O112" s="8">
        <v>3</v>
      </c>
      <c r="P112" s="9">
        <v>11</v>
      </c>
    </row>
    <row r="113" spans="1:16" ht="13.5">
      <c r="A113" s="3">
        <v>86</v>
      </c>
      <c r="B113" s="7">
        <f>E113+H113+K113+N113</f>
        <v>397</v>
      </c>
      <c r="C113" s="8">
        <f t="shared" si="6"/>
        <v>137</v>
      </c>
      <c r="D113" s="31">
        <f>G113+J113+M113+P113</f>
        <v>260</v>
      </c>
      <c r="E113" s="7">
        <f t="shared" si="5"/>
        <v>274</v>
      </c>
      <c r="F113" s="8">
        <v>92</v>
      </c>
      <c r="G113" s="9">
        <v>182</v>
      </c>
      <c r="H113" s="7">
        <f>I113+J113</f>
        <v>77</v>
      </c>
      <c r="I113" s="8">
        <v>30</v>
      </c>
      <c r="J113" s="9">
        <v>47</v>
      </c>
      <c r="K113" s="7">
        <f t="shared" si="3"/>
        <v>31</v>
      </c>
      <c r="L113" s="8">
        <v>9</v>
      </c>
      <c r="M113" s="9">
        <v>22</v>
      </c>
      <c r="N113" s="36">
        <f t="shared" si="4"/>
        <v>15</v>
      </c>
      <c r="O113" s="8">
        <v>6</v>
      </c>
      <c r="P113" s="9">
        <v>9</v>
      </c>
    </row>
    <row r="114" spans="1:16" ht="13.5">
      <c r="A114" s="3">
        <v>87</v>
      </c>
      <c r="B114" s="7">
        <f>E114+H114+K114+N114</f>
        <v>345</v>
      </c>
      <c r="C114" s="8">
        <f t="shared" si="6"/>
        <v>123</v>
      </c>
      <c r="D114" s="31">
        <f>G114+J114+M114+P114</f>
        <v>222</v>
      </c>
      <c r="E114" s="7">
        <f t="shared" si="5"/>
        <v>233</v>
      </c>
      <c r="F114" s="8">
        <v>91</v>
      </c>
      <c r="G114" s="9">
        <v>142</v>
      </c>
      <c r="H114" s="7">
        <f>I114+J114</f>
        <v>64</v>
      </c>
      <c r="I114" s="8">
        <v>17</v>
      </c>
      <c r="J114" s="9">
        <v>47</v>
      </c>
      <c r="K114" s="7">
        <f t="shared" si="3"/>
        <v>30</v>
      </c>
      <c r="L114" s="8">
        <v>12</v>
      </c>
      <c r="M114" s="9">
        <v>18</v>
      </c>
      <c r="N114" s="36">
        <f t="shared" si="4"/>
        <v>18</v>
      </c>
      <c r="O114" s="8">
        <v>3</v>
      </c>
      <c r="P114" s="9">
        <v>15</v>
      </c>
    </row>
    <row r="115" spans="1:16" ht="13.5">
      <c r="A115" s="3">
        <v>88</v>
      </c>
      <c r="B115" s="7">
        <f>E115+H115+K115+N115</f>
        <v>320</v>
      </c>
      <c r="C115" s="8">
        <f t="shared" si="6"/>
        <v>94</v>
      </c>
      <c r="D115" s="31">
        <f>G115+J115+M115+P115</f>
        <v>226</v>
      </c>
      <c r="E115" s="7">
        <f t="shared" si="5"/>
        <v>227</v>
      </c>
      <c r="F115" s="8">
        <v>61</v>
      </c>
      <c r="G115" s="9">
        <v>166</v>
      </c>
      <c r="H115" s="7">
        <f>I115+J115</f>
        <v>64</v>
      </c>
      <c r="I115" s="8">
        <v>22</v>
      </c>
      <c r="J115" s="9">
        <v>42</v>
      </c>
      <c r="K115" s="7">
        <f t="shared" si="3"/>
        <v>24</v>
      </c>
      <c r="L115" s="8">
        <v>9</v>
      </c>
      <c r="M115" s="9">
        <v>15</v>
      </c>
      <c r="N115" s="36">
        <f t="shared" si="4"/>
        <v>5</v>
      </c>
      <c r="O115" s="8">
        <v>2</v>
      </c>
      <c r="P115" s="9">
        <v>3</v>
      </c>
    </row>
    <row r="116" spans="1:16" ht="13.5">
      <c r="A116" s="3">
        <v>89</v>
      </c>
      <c r="B116" s="7">
        <f>E116+H116+K116+N116</f>
        <v>304</v>
      </c>
      <c r="C116" s="8">
        <f t="shared" si="6"/>
        <v>98</v>
      </c>
      <c r="D116" s="31">
        <f>G116+J116+M116+P116</f>
        <v>206</v>
      </c>
      <c r="E116" s="7">
        <f t="shared" si="5"/>
        <v>202</v>
      </c>
      <c r="F116" s="8">
        <v>65</v>
      </c>
      <c r="G116" s="9">
        <v>137</v>
      </c>
      <c r="H116" s="7">
        <f>I116+J116</f>
        <v>73</v>
      </c>
      <c r="I116" s="8">
        <v>26</v>
      </c>
      <c r="J116" s="9">
        <v>47</v>
      </c>
      <c r="K116" s="7">
        <f t="shared" si="3"/>
        <v>21</v>
      </c>
      <c r="L116" s="8">
        <v>5</v>
      </c>
      <c r="M116" s="9">
        <v>16</v>
      </c>
      <c r="N116" s="36">
        <f t="shared" si="4"/>
        <v>8</v>
      </c>
      <c r="O116" s="27">
        <v>2</v>
      </c>
      <c r="P116" s="9">
        <v>6</v>
      </c>
    </row>
    <row r="117" spans="1:16" ht="13.5">
      <c r="A117" s="3"/>
      <c r="B117" s="7"/>
      <c r="C117" s="8"/>
      <c r="D117" s="31"/>
      <c r="E117" s="7"/>
      <c r="F117" s="8"/>
      <c r="G117" s="9"/>
      <c r="H117" s="7"/>
      <c r="I117" s="8"/>
      <c r="J117" s="9"/>
      <c r="K117" s="7"/>
      <c r="L117" s="8"/>
      <c r="M117" s="9"/>
      <c r="N117" s="36"/>
      <c r="O117" s="8"/>
      <c r="P117" s="9"/>
    </row>
    <row r="118" spans="1:16" ht="13.5">
      <c r="A118" s="3">
        <v>90</v>
      </c>
      <c r="B118" s="7">
        <f>E118+H118+K118+N118</f>
        <v>200</v>
      </c>
      <c r="C118" s="8">
        <f t="shared" si="6"/>
        <v>67</v>
      </c>
      <c r="D118" s="31">
        <f>G118+J118+M118+P118</f>
        <v>133</v>
      </c>
      <c r="E118" s="7">
        <f t="shared" si="5"/>
        <v>133</v>
      </c>
      <c r="F118" s="8">
        <v>44</v>
      </c>
      <c r="G118" s="9">
        <v>89</v>
      </c>
      <c r="H118" s="7">
        <f>I118+J118</f>
        <v>41</v>
      </c>
      <c r="I118" s="8">
        <v>15</v>
      </c>
      <c r="J118" s="9">
        <v>26</v>
      </c>
      <c r="K118" s="7">
        <f t="shared" si="3"/>
        <v>17</v>
      </c>
      <c r="L118" s="8">
        <v>3</v>
      </c>
      <c r="M118" s="9">
        <v>14</v>
      </c>
      <c r="N118" s="36">
        <f t="shared" si="4"/>
        <v>9</v>
      </c>
      <c r="O118" s="8">
        <v>5</v>
      </c>
      <c r="P118" s="9">
        <v>4</v>
      </c>
    </row>
    <row r="119" spans="1:16" ht="13.5">
      <c r="A119" s="3">
        <v>91</v>
      </c>
      <c r="B119" s="7">
        <f>E119+H119+K119+N119</f>
        <v>177</v>
      </c>
      <c r="C119" s="8">
        <f t="shared" si="6"/>
        <v>46</v>
      </c>
      <c r="D119" s="31">
        <f>G119+J119+M119+P119</f>
        <v>131</v>
      </c>
      <c r="E119" s="7">
        <f t="shared" si="5"/>
        <v>130</v>
      </c>
      <c r="F119" s="8">
        <v>37</v>
      </c>
      <c r="G119" s="9">
        <v>93</v>
      </c>
      <c r="H119" s="7">
        <f>I119+J119</f>
        <v>27</v>
      </c>
      <c r="I119" s="8">
        <v>6</v>
      </c>
      <c r="J119" s="9">
        <v>21</v>
      </c>
      <c r="K119" s="7">
        <f t="shared" si="3"/>
        <v>12</v>
      </c>
      <c r="L119" s="8">
        <v>2</v>
      </c>
      <c r="M119" s="9">
        <v>10</v>
      </c>
      <c r="N119" s="36">
        <f t="shared" si="4"/>
        <v>8</v>
      </c>
      <c r="O119" s="8">
        <v>1</v>
      </c>
      <c r="P119" s="9">
        <v>7</v>
      </c>
    </row>
    <row r="120" spans="1:16" ht="13.5">
      <c r="A120" s="3">
        <v>92</v>
      </c>
      <c r="B120" s="7">
        <f>E120+H120+K120+N120</f>
        <v>168</v>
      </c>
      <c r="C120" s="8">
        <f t="shared" si="6"/>
        <v>35</v>
      </c>
      <c r="D120" s="31">
        <f>G120+J120+M120+P120</f>
        <v>133</v>
      </c>
      <c r="E120" s="7">
        <f t="shared" si="5"/>
        <v>125</v>
      </c>
      <c r="F120" s="8">
        <v>28</v>
      </c>
      <c r="G120" s="9">
        <v>97</v>
      </c>
      <c r="H120" s="7">
        <f>I120+J120</f>
        <v>29</v>
      </c>
      <c r="I120" s="8">
        <v>5</v>
      </c>
      <c r="J120" s="9">
        <v>24</v>
      </c>
      <c r="K120" s="7">
        <f t="shared" si="3"/>
        <v>10</v>
      </c>
      <c r="L120" s="8">
        <v>1</v>
      </c>
      <c r="M120" s="9">
        <v>9</v>
      </c>
      <c r="N120" s="36">
        <f t="shared" si="4"/>
        <v>4</v>
      </c>
      <c r="O120" s="27">
        <v>1</v>
      </c>
      <c r="P120" s="9">
        <v>3</v>
      </c>
    </row>
    <row r="121" spans="1:16" ht="13.5">
      <c r="A121" s="3">
        <v>93</v>
      </c>
      <c r="B121" s="7">
        <f>E121+H121+K121+N121</f>
        <v>110</v>
      </c>
      <c r="C121" s="8">
        <f t="shared" si="6"/>
        <v>34</v>
      </c>
      <c r="D121" s="31">
        <f>G121+J121+M121+P121</f>
        <v>76</v>
      </c>
      <c r="E121" s="7">
        <f t="shared" si="5"/>
        <v>74</v>
      </c>
      <c r="F121" s="8">
        <v>19</v>
      </c>
      <c r="G121" s="9">
        <v>55</v>
      </c>
      <c r="H121" s="7">
        <f>I121+J121</f>
        <v>25</v>
      </c>
      <c r="I121" s="8">
        <v>11</v>
      </c>
      <c r="J121" s="9">
        <v>14</v>
      </c>
      <c r="K121" s="7">
        <f t="shared" si="3"/>
        <v>7</v>
      </c>
      <c r="L121" s="27">
        <v>2</v>
      </c>
      <c r="M121" s="9">
        <v>5</v>
      </c>
      <c r="N121" s="36">
        <f t="shared" si="4"/>
        <v>4</v>
      </c>
      <c r="O121" s="8">
        <v>2</v>
      </c>
      <c r="P121" s="9">
        <v>2</v>
      </c>
    </row>
    <row r="122" spans="1:16" ht="13.5">
      <c r="A122" s="3">
        <v>94</v>
      </c>
      <c r="B122" s="7">
        <f>E122+H122+K122+N122</f>
        <v>101</v>
      </c>
      <c r="C122" s="8">
        <f t="shared" si="6"/>
        <v>27</v>
      </c>
      <c r="D122" s="31">
        <f>G122+J122+M122+P122</f>
        <v>74</v>
      </c>
      <c r="E122" s="7">
        <f t="shared" si="5"/>
        <v>78</v>
      </c>
      <c r="F122" s="8">
        <v>24</v>
      </c>
      <c r="G122" s="9">
        <v>54</v>
      </c>
      <c r="H122" s="7">
        <f>I122+J122</f>
        <v>16</v>
      </c>
      <c r="I122" s="8">
        <v>3</v>
      </c>
      <c r="J122" s="9">
        <v>13</v>
      </c>
      <c r="K122" s="7">
        <f t="shared" si="3"/>
        <v>5</v>
      </c>
      <c r="L122" s="8">
        <v>0</v>
      </c>
      <c r="M122" s="9">
        <v>5</v>
      </c>
      <c r="N122" s="36">
        <f t="shared" si="4"/>
        <v>2</v>
      </c>
      <c r="O122" s="8">
        <v>0</v>
      </c>
      <c r="P122" s="9">
        <v>2</v>
      </c>
    </row>
    <row r="123" spans="1:16" ht="13.5">
      <c r="A123" s="3"/>
      <c r="B123" s="7"/>
      <c r="C123" s="8"/>
      <c r="D123" s="31"/>
      <c r="E123" s="7"/>
      <c r="F123" s="8"/>
      <c r="G123" s="9"/>
      <c r="H123" s="7"/>
      <c r="I123" s="8"/>
      <c r="J123" s="9"/>
      <c r="K123" s="7"/>
      <c r="L123" s="8"/>
      <c r="M123" s="9"/>
      <c r="N123" s="36"/>
      <c r="O123" s="8"/>
      <c r="P123" s="9"/>
    </row>
    <row r="124" spans="1:16" ht="13.5">
      <c r="A124" s="3">
        <v>95</v>
      </c>
      <c r="B124" s="7">
        <f>E124+H124+K124+N124</f>
        <v>83</v>
      </c>
      <c r="C124" s="8">
        <f t="shared" si="6"/>
        <v>21</v>
      </c>
      <c r="D124" s="31">
        <f>G124+J124+M124+P124</f>
        <v>62</v>
      </c>
      <c r="E124" s="7">
        <f t="shared" si="5"/>
        <v>64</v>
      </c>
      <c r="F124" s="8">
        <v>16</v>
      </c>
      <c r="G124" s="9">
        <v>48</v>
      </c>
      <c r="H124" s="7">
        <f aca="true" t="shared" si="7" ref="H124:H132">I124+J124</f>
        <v>15</v>
      </c>
      <c r="I124" s="8">
        <v>4</v>
      </c>
      <c r="J124" s="9">
        <v>11</v>
      </c>
      <c r="K124" s="7">
        <f t="shared" si="3"/>
        <v>2</v>
      </c>
      <c r="L124" s="8">
        <v>0</v>
      </c>
      <c r="M124" s="9">
        <v>2</v>
      </c>
      <c r="N124" s="36">
        <f t="shared" si="4"/>
        <v>2</v>
      </c>
      <c r="O124" s="27">
        <v>1</v>
      </c>
      <c r="P124" s="9">
        <v>1</v>
      </c>
    </row>
    <row r="125" spans="1:16" ht="13.5">
      <c r="A125" s="3">
        <v>96</v>
      </c>
      <c r="B125" s="7">
        <f>E125+H125+K125+N125</f>
        <v>34</v>
      </c>
      <c r="C125" s="8">
        <f t="shared" si="6"/>
        <v>14</v>
      </c>
      <c r="D125" s="31">
        <f>G125+J125+M125+P125</f>
        <v>20</v>
      </c>
      <c r="E125" s="7">
        <f t="shared" si="5"/>
        <v>20</v>
      </c>
      <c r="F125" s="8">
        <v>6</v>
      </c>
      <c r="G125" s="9">
        <v>14</v>
      </c>
      <c r="H125" s="7">
        <f t="shared" si="7"/>
        <v>10</v>
      </c>
      <c r="I125" s="8">
        <v>7</v>
      </c>
      <c r="J125" s="9">
        <v>3</v>
      </c>
      <c r="K125" s="7">
        <f t="shared" si="3"/>
        <v>3</v>
      </c>
      <c r="L125" s="8">
        <v>1</v>
      </c>
      <c r="M125" s="9">
        <v>2</v>
      </c>
      <c r="N125" s="36">
        <f t="shared" si="4"/>
        <v>1</v>
      </c>
      <c r="O125" s="8">
        <v>0</v>
      </c>
      <c r="P125" s="9">
        <v>1</v>
      </c>
    </row>
    <row r="126" spans="1:16" ht="13.5">
      <c r="A126" s="3">
        <v>97</v>
      </c>
      <c r="B126" s="7">
        <f>E126+H126+K126+N126</f>
        <v>32</v>
      </c>
      <c r="C126" s="8">
        <f t="shared" si="6"/>
        <v>6</v>
      </c>
      <c r="D126" s="31">
        <f>G126+J126+M126+P126</f>
        <v>26</v>
      </c>
      <c r="E126" s="7">
        <f t="shared" si="5"/>
        <v>19</v>
      </c>
      <c r="F126" s="8">
        <v>3</v>
      </c>
      <c r="G126" s="9">
        <v>16</v>
      </c>
      <c r="H126" s="7">
        <f t="shared" si="7"/>
        <v>9</v>
      </c>
      <c r="I126" s="8">
        <v>2</v>
      </c>
      <c r="J126" s="9">
        <v>7</v>
      </c>
      <c r="K126" s="7">
        <f t="shared" si="3"/>
        <v>3</v>
      </c>
      <c r="L126" s="27">
        <v>1</v>
      </c>
      <c r="M126" s="9">
        <v>2</v>
      </c>
      <c r="N126" s="36">
        <f aca="true" t="shared" si="8" ref="N126:N132">O126+P126</f>
        <v>1</v>
      </c>
      <c r="O126" s="27">
        <v>0</v>
      </c>
      <c r="P126" s="28">
        <v>1</v>
      </c>
    </row>
    <row r="127" spans="1:16" ht="13.5">
      <c r="A127" s="3">
        <v>98</v>
      </c>
      <c r="B127" s="7">
        <f>E127+H127+K127+N127</f>
        <v>29</v>
      </c>
      <c r="C127" s="8">
        <f t="shared" si="6"/>
        <v>9</v>
      </c>
      <c r="D127" s="31">
        <f>G127+J127+M127+P127</f>
        <v>20</v>
      </c>
      <c r="E127" s="7">
        <f t="shared" si="5"/>
        <v>19</v>
      </c>
      <c r="F127" s="8">
        <v>7</v>
      </c>
      <c r="G127" s="9">
        <v>12</v>
      </c>
      <c r="H127" s="7">
        <f t="shared" si="7"/>
        <v>9</v>
      </c>
      <c r="I127" s="8">
        <v>2</v>
      </c>
      <c r="J127" s="9">
        <v>7</v>
      </c>
      <c r="K127" s="7">
        <f t="shared" si="3"/>
        <v>1</v>
      </c>
      <c r="L127" s="8">
        <v>0</v>
      </c>
      <c r="M127" s="9">
        <v>1</v>
      </c>
      <c r="N127" s="36">
        <f t="shared" si="8"/>
        <v>0</v>
      </c>
      <c r="O127" s="27">
        <v>0</v>
      </c>
      <c r="P127" s="28">
        <v>0</v>
      </c>
    </row>
    <row r="128" spans="1:16" ht="13.5">
      <c r="A128" s="3">
        <v>99</v>
      </c>
      <c r="B128" s="7">
        <v>28</v>
      </c>
      <c r="C128" s="8">
        <f t="shared" si="6"/>
        <v>8</v>
      </c>
      <c r="D128" s="31">
        <f>G128+J128+M128+P128</f>
        <v>20</v>
      </c>
      <c r="E128" s="7">
        <f t="shared" si="5"/>
        <v>17</v>
      </c>
      <c r="F128" s="8">
        <v>5</v>
      </c>
      <c r="G128" s="9">
        <v>12</v>
      </c>
      <c r="H128" s="7">
        <f t="shared" si="7"/>
        <v>8</v>
      </c>
      <c r="I128" s="27">
        <v>2</v>
      </c>
      <c r="J128" s="9">
        <v>6</v>
      </c>
      <c r="K128" s="7">
        <f t="shared" si="3"/>
        <v>2</v>
      </c>
      <c r="L128" s="27">
        <v>1</v>
      </c>
      <c r="M128" s="9">
        <v>1</v>
      </c>
      <c r="N128" s="36">
        <f t="shared" si="8"/>
        <v>1</v>
      </c>
      <c r="O128" s="27">
        <v>0</v>
      </c>
      <c r="P128" s="9">
        <v>1</v>
      </c>
    </row>
    <row r="129" spans="1:16" ht="13.5">
      <c r="A129" s="3"/>
      <c r="B129" s="7"/>
      <c r="C129" s="8"/>
      <c r="D129" s="31"/>
      <c r="E129" s="7"/>
      <c r="F129" s="8"/>
      <c r="G129" s="9"/>
      <c r="H129" s="7"/>
      <c r="I129" s="8"/>
      <c r="J129" s="9"/>
      <c r="K129" s="7"/>
      <c r="L129" s="8"/>
      <c r="M129" s="9"/>
      <c r="N129" s="36"/>
      <c r="O129" s="8"/>
      <c r="P129" s="9"/>
    </row>
    <row r="130" spans="1:16" ht="13.5">
      <c r="A130" s="3" t="s">
        <v>2</v>
      </c>
      <c r="B130" s="7">
        <f>E130+H130+K130+N130</f>
        <v>47</v>
      </c>
      <c r="C130" s="8">
        <f t="shared" si="6"/>
        <v>11</v>
      </c>
      <c r="D130" s="31">
        <f>G130+J130+M130+P130</f>
        <v>36</v>
      </c>
      <c r="E130" s="7">
        <f t="shared" si="5"/>
        <v>30</v>
      </c>
      <c r="F130" s="8">
        <v>6</v>
      </c>
      <c r="G130" s="9">
        <v>24</v>
      </c>
      <c r="H130" s="7">
        <f t="shared" si="7"/>
        <v>8</v>
      </c>
      <c r="I130" s="8">
        <v>3</v>
      </c>
      <c r="J130" s="9">
        <v>5</v>
      </c>
      <c r="K130" s="7">
        <f t="shared" si="3"/>
        <v>8</v>
      </c>
      <c r="L130" s="27">
        <v>1</v>
      </c>
      <c r="M130" s="9">
        <v>7</v>
      </c>
      <c r="N130" s="37">
        <f t="shared" si="8"/>
        <v>1</v>
      </c>
      <c r="O130" s="27">
        <v>1</v>
      </c>
      <c r="P130" s="28">
        <v>0</v>
      </c>
    </row>
    <row r="131" spans="1:16" ht="13.5">
      <c r="A131" s="3"/>
      <c r="B131" s="7"/>
      <c r="C131" s="8"/>
      <c r="D131" s="31"/>
      <c r="E131" s="7"/>
      <c r="F131" s="8"/>
      <c r="G131" s="9"/>
      <c r="H131" s="7"/>
      <c r="I131" s="8"/>
      <c r="J131" s="9"/>
      <c r="K131" s="7"/>
      <c r="L131" s="8"/>
      <c r="M131" s="9"/>
      <c r="N131" s="36"/>
      <c r="O131" s="8"/>
      <c r="P131" s="9"/>
    </row>
    <row r="132" spans="1:16" ht="13.5">
      <c r="A132" s="3" t="s">
        <v>14</v>
      </c>
      <c r="B132" s="7">
        <f>E132+H132+K132+N132</f>
        <v>415</v>
      </c>
      <c r="C132" s="8">
        <f t="shared" si="6"/>
        <v>243</v>
      </c>
      <c r="D132" s="31">
        <f>G132+J132+M132+P132</f>
        <v>172</v>
      </c>
      <c r="E132" s="7">
        <f t="shared" si="5"/>
        <v>398</v>
      </c>
      <c r="F132" s="8">
        <v>235</v>
      </c>
      <c r="G132" s="9">
        <v>163</v>
      </c>
      <c r="H132" s="42">
        <f t="shared" si="7"/>
        <v>14</v>
      </c>
      <c r="I132" s="27">
        <v>5</v>
      </c>
      <c r="J132" s="28">
        <v>9</v>
      </c>
      <c r="K132" s="42">
        <f t="shared" si="3"/>
        <v>3</v>
      </c>
      <c r="L132" s="27">
        <v>3</v>
      </c>
      <c r="M132" s="28">
        <v>0</v>
      </c>
      <c r="N132" s="37">
        <f t="shared" si="8"/>
        <v>0</v>
      </c>
      <c r="O132" s="27">
        <v>0</v>
      </c>
      <c r="P132" s="28">
        <v>0</v>
      </c>
    </row>
    <row r="133" spans="1:16" ht="13.5">
      <c r="A133" s="3"/>
      <c r="B133" s="10"/>
      <c r="C133" s="11"/>
      <c r="D133" s="32"/>
      <c r="E133" s="10"/>
      <c r="F133" s="11"/>
      <c r="G133" s="12"/>
      <c r="H133" s="10"/>
      <c r="I133" s="11"/>
      <c r="J133" s="12"/>
      <c r="K133" s="10"/>
      <c r="L133" s="11"/>
      <c r="M133" s="12"/>
      <c r="N133" s="38"/>
      <c r="O133" s="11"/>
      <c r="P133" s="12"/>
    </row>
    <row r="134" spans="1:16" ht="13.5">
      <c r="A134" s="5" t="s">
        <v>17</v>
      </c>
      <c r="B134" s="10"/>
      <c r="C134" s="11"/>
      <c r="D134" s="32"/>
      <c r="E134" s="10"/>
      <c r="F134" s="11"/>
      <c r="G134" s="12"/>
      <c r="H134" s="10"/>
      <c r="I134" s="11"/>
      <c r="J134" s="12"/>
      <c r="K134" s="10"/>
      <c r="L134" s="11"/>
      <c r="M134" s="12"/>
      <c r="N134" s="38"/>
      <c r="O134" s="11"/>
      <c r="P134" s="12"/>
    </row>
    <row r="135" spans="1:16" ht="13.5">
      <c r="A135" s="3" t="s">
        <v>31</v>
      </c>
      <c r="B135" s="7">
        <f aca="true" t="shared" si="9" ref="B135:D139">E135+H135+K135+N135</f>
        <v>1649</v>
      </c>
      <c r="C135" s="8">
        <f t="shared" si="9"/>
        <v>851</v>
      </c>
      <c r="D135" s="31">
        <f t="shared" si="9"/>
        <v>798</v>
      </c>
      <c r="E135" s="7">
        <f>F135+G135</f>
        <v>1390</v>
      </c>
      <c r="F135" s="8">
        <v>719</v>
      </c>
      <c r="G135" s="9">
        <v>671</v>
      </c>
      <c r="H135" s="7">
        <f aca="true" t="shared" si="10" ref="H135:H147">I135+J135</f>
        <v>194</v>
      </c>
      <c r="I135" s="8">
        <v>98</v>
      </c>
      <c r="J135" s="9">
        <v>96</v>
      </c>
      <c r="K135" s="7">
        <f>L135+M135</f>
        <v>57</v>
      </c>
      <c r="L135" s="8">
        <v>30</v>
      </c>
      <c r="M135" s="9">
        <v>27</v>
      </c>
      <c r="N135" s="36">
        <f>O135+P135</f>
        <v>8</v>
      </c>
      <c r="O135" s="8">
        <v>4</v>
      </c>
      <c r="P135" s="9">
        <v>4</v>
      </c>
    </row>
    <row r="136" spans="1:16" ht="13.5">
      <c r="A136" s="3" t="s">
        <v>32</v>
      </c>
      <c r="B136" s="7">
        <f t="shared" si="9"/>
        <v>1739</v>
      </c>
      <c r="C136" s="8">
        <f t="shared" si="9"/>
        <v>914</v>
      </c>
      <c r="D136" s="31">
        <f t="shared" si="9"/>
        <v>825</v>
      </c>
      <c r="E136" s="7">
        <f>F136+G136</f>
        <v>1496</v>
      </c>
      <c r="F136" s="8">
        <v>786</v>
      </c>
      <c r="G136" s="9">
        <v>710</v>
      </c>
      <c r="H136" s="7">
        <f t="shared" si="10"/>
        <v>162</v>
      </c>
      <c r="I136" s="8">
        <v>84</v>
      </c>
      <c r="J136" s="9">
        <v>78</v>
      </c>
      <c r="K136" s="7">
        <f>L136+M136</f>
        <v>75</v>
      </c>
      <c r="L136" s="8">
        <v>41</v>
      </c>
      <c r="M136" s="9">
        <v>34</v>
      </c>
      <c r="N136" s="36">
        <f>O136+P136</f>
        <v>6</v>
      </c>
      <c r="O136" s="8">
        <v>3</v>
      </c>
      <c r="P136" s="9">
        <v>3</v>
      </c>
    </row>
    <row r="137" spans="1:16" ht="13.5">
      <c r="A137" s="3" t="s">
        <v>33</v>
      </c>
      <c r="B137" s="7">
        <f t="shared" si="9"/>
        <v>1982</v>
      </c>
      <c r="C137" s="8">
        <f t="shared" si="9"/>
        <v>1045</v>
      </c>
      <c r="D137" s="31">
        <f t="shared" si="9"/>
        <v>937</v>
      </c>
      <c r="E137" s="7">
        <f>F137+G137</f>
        <v>1658</v>
      </c>
      <c r="F137" s="8">
        <v>875</v>
      </c>
      <c r="G137" s="9">
        <v>783</v>
      </c>
      <c r="H137" s="7">
        <f t="shared" si="10"/>
        <v>224</v>
      </c>
      <c r="I137" s="8">
        <v>121</v>
      </c>
      <c r="J137" s="9">
        <v>103</v>
      </c>
      <c r="K137" s="7">
        <f>L137+M137</f>
        <v>78</v>
      </c>
      <c r="L137" s="8">
        <v>39</v>
      </c>
      <c r="M137" s="9">
        <v>39</v>
      </c>
      <c r="N137" s="36">
        <f>O137+P137</f>
        <v>22</v>
      </c>
      <c r="O137" s="8">
        <v>10</v>
      </c>
      <c r="P137" s="9">
        <v>12</v>
      </c>
    </row>
    <row r="138" spans="1:16" ht="13.5">
      <c r="A138" s="3" t="s">
        <v>34</v>
      </c>
      <c r="B138" s="7">
        <f t="shared" si="9"/>
        <v>1965</v>
      </c>
      <c r="C138" s="8">
        <f t="shared" si="9"/>
        <v>1034</v>
      </c>
      <c r="D138" s="31">
        <f t="shared" si="9"/>
        <v>931</v>
      </c>
      <c r="E138" s="7">
        <f>F138+G138</f>
        <v>1632</v>
      </c>
      <c r="F138" s="8">
        <v>867</v>
      </c>
      <c r="G138" s="9">
        <v>765</v>
      </c>
      <c r="H138" s="7">
        <f t="shared" si="10"/>
        <v>216</v>
      </c>
      <c r="I138" s="8">
        <v>107</v>
      </c>
      <c r="J138" s="9">
        <v>109</v>
      </c>
      <c r="K138" s="7">
        <f>L138+M138</f>
        <v>107</v>
      </c>
      <c r="L138" s="8">
        <v>53</v>
      </c>
      <c r="M138" s="9">
        <v>54</v>
      </c>
      <c r="N138" s="36">
        <f>O138+P138</f>
        <v>10</v>
      </c>
      <c r="O138" s="8">
        <v>7</v>
      </c>
      <c r="P138" s="9">
        <v>3</v>
      </c>
    </row>
    <row r="139" spans="1:16" ht="13.5">
      <c r="A139" s="3" t="s">
        <v>35</v>
      </c>
      <c r="B139" s="7">
        <f t="shared" si="9"/>
        <v>1168</v>
      </c>
      <c r="C139" s="8">
        <f t="shared" si="9"/>
        <v>583</v>
      </c>
      <c r="D139" s="31">
        <f t="shared" si="9"/>
        <v>585</v>
      </c>
      <c r="E139" s="7">
        <f>F139+G139</f>
        <v>983</v>
      </c>
      <c r="F139" s="8">
        <v>487</v>
      </c>
      <c r="G139" s="9">
        <v>496</v>
      </c>
      <c r="H139" s="7">
        <f t="shared" si="10"/>
        <v>132</v>
      </c>
      <c r="I139" s="8">
        <v>70</v>
      </c>
      <c r="J139" s="9">
        <v>62</v>
      </c>
      <c r="K139" s="7">
        <f>L139+M139</f>
        <v>43</v>
      </c>
      <c r="L139" s="8">
        <v>20</v>
      </c>
      <c r="M139" s="9">
        <v>23</v>
      </c>
      <c r="N139" s="36">
        <f>O139+P139</f>
        <v>10</v>
      </c>
      <c r="O139" s="8">
        <v>6</v>
      </c>
      <c r="P139" s="28">
        <v>4</v>
      </c>
    </row>
    <row r="140" spans="1:16" ht="13.5">
      <c r="A140" s="3"/>
      <c r="B140" s="7"/>
      <c r="C140" s="8"/>
      <c r="D140" s="31"/>
      <c r="E140" s="7"/>
      <c r="F140" s="8"/>
      <c r="G140" s="9"/>
      <c r="H140" s="7"/>
      <c r="I140" s="8"/>
      <c r="J140" s="9"/>
      <c r="K140" s="7"/>
      <c r="L140" s="8"/>
      <c r="M140" s="9"/>
      <c r="N140" s="36"/>
      <c r="O140" s="8"/>
      <c r="P140" s="9"/>
    </row>
    <row r="141" spans="1:16" ht="13.5">
      <c r="A141" s="3" t="s">
        <v>36</v>
      </c>
      <c r="B141" s="7">
        <f aca="true" t="shared" si="11" ref="B141:D145">E141+H141+K141+N141</f>
        <v>1622</v>
      </c>
      <c r="C141" s="8">
        <f t="shared" si="11"/>
        <v>795</v>
      </c>
      <c r="D141" s="31">
        <f t="shared" si="11"/>
        <v>827</v>
      </c>
      <c r="E141" s="7">
        <f>F141+G141</f>
        <v>1357</v>
      </c>
      <c r="F141" s="8">
        <v>658</v>
      </c>
      <c r="G141" s="9">
        <v>699</v>
      </c>
      <c r="H141" s="7">
        <f t="shared" si="10"/>
        <v>204</v>
      </c>
      <c r="I141" s="8">
        <v>105</v>
      </c>
      <c r="J141" s="9">
        <v>99</v>
      </c>
      <c r="K141" s="7">
        <f>L141+M141</f>
        <v>55</v>
      </c>
      <c r="L141" s="8">
        <v>28</v>
      </c>
      <c r="M141" s="9">
        <v>27</v>
      </c>
      <c r="N141" s="36">
        <f>O141+P141</f>
        <v>6</v>
      </c>
      <c r="O141" s="8">
        <v>4</v>
      </c>
      <c r="P141" s="9">
        <v>2</v>
      </c>
    </row>
    <row r="142" spans="1:16" ht="13.5">
      <c r="A142" s="3" t="s">
        <v>37</v>
      </c>
      <c r="B142" s="7">
        <f t="shared" si="11"/>
        <v>2088</v>
      </c>
      <c r="C142" s="8">
        <f t="shared" si="11"/>
        <v>1002</v>
      </c>
      <c r="D142" s="31">
        <f t="shared" si="11"/>
        <v>1086</v>
      </c>
      <c r="E142" s="7">
        <f>F142+G142</f>
        <v>1791</v>
      </c>
      <c r="F142" s="8">
        <v>849</v>
      </c>
      <c r="G142" s="9">
        <v>942</v>
      </c>
      <c r="H142" s="7">
        <f t="shared" si="10"/>
        <v>206</v>
      </c>
      <c r="I142" s="8">
        <v>101</v>
      </c>
      <c r="J142" s="9">
        <v>105</v>
      </c>
      <c r="K142" s="7">
        <f>L142+M142</f>
        <v>80</v>
      </c>
      <c r="L142" s="8">
        <v>44</v>
      </c>
      <c r="M142" s="9">
        <v>36</v>
      </c>
      <c r="N142" s="36">
        <f>O142+P142</f>
        <v>11</v>
      </c>
      <c r="O142" s="8">
        <v>8</v>
      </c>
      <c r="P142" s="9">
        <v>3</v>
      </c>
    </row>
    <row r="143" spans="1:16" ht="13.5">
      <c r="A143" s="3" t="s">
        <v>38</v>
      </c>
      <c r="B143" s="7">
        <f t="shared" si="11"/>
        <v>2310</v>
      </c>
      <c r="C143" s="8">
        <f t="shared" si="11"/>
        <v>1171</v>
      </c>
      <c r="D143" s="31">
        <f t="shared" si="11"/>
        <v>1139</v>
      </c>
      <c r="E143" s="7">
        <f>F143+G143</f>
        <v>1968</v>
      </c>
      <c r="F143" s="8">
        <v>990</v>
      </c>
      <c r="G143" s="9">
        <v>978</v>
      </c>
      <c r="H143" s="7">
        <f t="shared" si="10"/>
        <v>241</v>
      </c>
      <c r="I143" s="8">
        <v>132</v>
      </c>
      <c r="J143" s="9">
        <v>109</v>
      </c>
      <c r="K143" s="7">
        <f>L143+M143</f>
        <v>87</v>
      </c>
      <c r="L143" s="8">
        <v>39</v>
      </c>
      <c r="M143" s="9">
        <v>48</v>
      </c>
      <c r="N143" s="36">
        <f>O143+P143</f>
        <v>14</v>
      </c>
      <c r="O143" s="8">
        <v>10</v>
      </c>
      <c r="P143" s="9">
        <v>4</v>
      </c>
    </row>
    <row r="144" spans="1:16" ht="13.5">
      <c r="A144" s="3" t="s">
        <v>39</v>
      </c>
      <c r="B144" s="7">
        <f t="shared" si="11"/>
        <v>2686</v>
      </c>
      <c r="C144" s="8">
        <f t="shared" si="11"/>
        <v>1327</v>
      </c>
      <c r="D144" s="31">
        <f t="shared" si="11"/>
        <v>1359</v>
      </c>
      <c r="E144" s="7">
        <f>F144+G144</f>
        <v>2256</v>
      </c>
      <c r="F144" s="8">
        <v>1111</v>
      </c>
      <c r="G144" s="9">
        <v>1145</v>
      </c>
      <c r="H144" s="7">
        <f t="shared" si="10"/>
        <v>311</v>
      </c>
      <c r="I144" s="8">
        <v>151</v>
      </c>
      <c r="J144" s="9">
        <v>160</v>
      </c>
      <c r="K144" s="7">
        <f>L144+M144</f>
        <v>95</v>
      </c>
      <c r="L144" s="8">
        <v>52</v>
      </c>
      <c r="M144" s="9">
        <v>43</v>
      </c>
      <c r="N144" s="36">
        <f>O144+P144</f>
        <v>24</v>
      </c>
      <c r="O144" s="8">
        <v>13</v>
      </c>
      <c r="P144" s="9">
        <v>11</v>
      </c>
    </row>
    <row r="145" spans="1:16" ht="13.5">
      <c r="A145" s="3" t="s">
        <v>40</v>
      </c>
      <c r="B145" s="7">
        <f t="shared" si="11"/>
        <v>2346</v>
      </c>
      <c r="C145" s="8">
        <f t="shared" si="11"/>
        <v>1129</v>
      </c>
      <c r="D145" s="31">
        <f t="shared" si="11"/>
        <v>1217</v>
      </c>
      <c r="E145" s="7">
        <f>F145+G145</f>
        <v>1910</v>
      </c>
      <c r="F145" s="8">
        <v>905</v>
      </c>
      <c r="G145" s="9">
        <v>1005</v>
      </c>
      <c r="H145" s="7">
        <f t="shared" si="10"/>
        <v>298</v>
      </c>
      <c r="I145" s="8">
        <v>155</v>
      </c>
      <c r="J145" s="9">
        <v>143</v>
      </c>
      <c r="K145" s="7">
        <f>L145+M145</f>
        <v>117</v>
      </c>
      <c r="L145" s="8">
        <v>56</v>
      </c>
      <c r="M145" s="9">
        <v>61</v>
      </c>
      <c r="N145" s="36">
        <f>O145+P145</f>
        <v>21</v>
      </c>
      <c r="O145" s="8">
        <v>13</v>
      </c>
      <c r="P145" s="9">
        <v>8</v>
      </c>
    </row>
    <row r="146" spans="1:16" ht="13.5">
      <c r="A146" s="3"/>
      <c r="B146" s="7"/>
      <c r="C146" s="8"/>
      <c r="D146" s="31"/>
      <c r="E146" s="7"/>
      <c r="F146" s="8"/>
      <c r="G146" s="9"/>
      <c r="H146" s="7"/>
      <c r="I146" s="8"/>
      <c r="J146" s="9"/>
      <c r="K146" s="7"/>
      <c r="L146" s="8"/>
      <c r="M146" s="9"/>
      <c r="N146" s="36"/>
      <c r="O146" s="8"/>
      <c r="P146" s="9"/>
    </row>
    <row r="147" spans="1:16" ht="13.5">
      <c r="A147" s="3" t="s">
        <v>41</v>
      </c>
      <c r="B147" s="7">
        <f aca="true" t="shared" si="12" ref="B147:D151">E147+H147+K147+N147</f>
        <v>2709</v>
      </c>
      <c r="C147" s="8">
        <f t="shared" si="12"/>
        <v>1339</v>
      </c>
      <c r="D147" s="31">
        <f t="shared" si="12"/>
        <v>1370</v>
      </c>
      <c r="E147" s="7">
        <f>F147+G147</f>
        <v>2138</v>
      </c>
      <c r="F147" s="8">
        <v>1039</v>
      </c>
      <c r="G147" s="9">
        <v>1099</v>
      </c>
      <c r="H147" s="7">
        <f t="shared" si="10"/>
        <v>385</v>
      </c>
      <c r="I147" s="8">
        <v>203</v>
      </c>
      <c r="J147" s="9">
        <v>182</v>
      </c>
      <c r="K147" s="7">
        <f>L147+M147</f>
        <v>140</v>
      </c>
      <c r="L147" s="8">
        <v>73</v>
      </c>
      <c r="M147" s="9">
        <v>67</v>
      </c>
      <c r="N147" s="36">
        <f>O147+P147</f>
        <v>46</v>
      </c>
      <c r="O147" s="8">
        <v>24</v>
      </c>
      <c r="P147" s="9">
        <v>22</v>
      </c>
    </row>
    <row r="148" spans="1:16" ht="13.5">
      <c r="A148" s="3" t="s">
        <v>42</v>
      </c>
      <c r="B148" s="7">
        <f t="shared" si="12"/>
        <v>3129</v>
      </c>
      <c r="C148" s="8">
        <f t="shared" si="12"/>
        <v>1569</v>
      </c>
      <c r="D148" s="31">
        <f t="shared" si="12"/>
        <v>1560</v>
      </c>
      <c r="E148" s="7">
        <f>F148+G148</f>
        <v>2409</v>
      </c>
      <c r="F148" s="8">
        <v>1200</v>
      </c>
      <c r="G148" s="9">
        <v>1209</v>
      </c>
      <c r="H148" s="7">
        <f>I148+J148</f>
        <v>522</v>
      </c>
      <c r="I148" s="8">
        <v>253</v>
      </c>
      <c r="J148" s="9">
        <v>269</v>
      </c>
      <c r="K148" s="7">
        <f>L148+M148</f>
        <v>148</v>
      </c>
      <c r="L148" s="8">
        <v>81</v>
      </c>
      <c r="M148" s="9">
        <v>67</v>
      </c>
      <c r="N148" s="36">
        <f>O148+P148</f>
        <v>50</v>
      </c>
      <c r="O148" s="8">
        <v>35</v>
      </c>
      <c r="P148" s="9">
        <v>15</v>
      </c>
    </row>
    <row r="149" spans="1:16" ht="13.5">
      <c r="A149" s="3" t="s">
        <v>43</v>
      </c>
      <c r="B149" s="7">
        <f t="shared" si="12"/>
        <v>3563</v>
      </c>
      <c r="C149" s="8">
        <f t="shared" si="12"/>
        <v>1782</v>
      </c>
      <c r="D149" s="31">
        <f t="shared" si="12"/>
        <v>1781</v>
      </c>
      <c r="E149" s="7">
        <f>F149+G149</f>
        <v>2730</v>
      </c>
      <c r="F149" s="8">
        <v>1361</v>
      </c>
      <c r="G149" s="9">
        <v>1369</v>
      </c>
      <c r="H149" s="7">
        <f>I149+J149</f>
        <v>587</v>
      </c>
      <c r="I149" s="8">
        <v>301</v>
      </c>
      <c r="J149" s="9">
        <v>286</v>
      </c>
      <c r="K149" s="7">
        <f>L149+M149</f>
        <v>185</v>
      </c>
      <c r="L149" s="8">
        <v>89</v>
      </c>
      <c r="M149" s="9">
        <v>96</v>
      </c>
      <c r="N149" s="36">
        <f>O149+P149</f>
        <v>61</v>
      </c>
      <c r="O149" s="8">
        <v>31</v>
      </c>
      <c r="P149" s="9">
        <v>30</v>
      </c>
    </row>
    <row r="150" spans="1:16" ht="13.5">
      <c r="A150" s="3" t="s">
        <v>44</v>
      </c>
      <c r="B150" s="7">
        <f t="shared" si="12"/>
        <v>3785</v>
      </c>
      <c r="C150" s="8">
        <f t="shared" si="12"/>
        <v>1895</v>
      </c>
      <c r="D150" s="31">
        <f t="shared" si="12"/>
        <v>1890</v>
      </c>
      <c r="E150" s="7">
        <f>F150+G150</f>
        <v>2804</v>
      </c>
      <c r="F150" s="8">
        <v>1386</v>
      </c>
      <c r="G150" s="9">
        <v>1418</v>
      </c>
      <c r="H150" s="7">
        <f>I150+J150</f>
        <v>685</v>
      </c>
      <c r="I150" s="8">
        <v>358</v>
      </c>
      <c r="J150" s="9">
        <v>327</v>
      </c>
      <c r="K150" s="7">
        <f>L150+M150</f>
        <v>215</v>
      </c>
      <c r="L150" s="8">
        <v>110</v>
      </c>
      <c r="M150" s="9">
        <v>105</v>
      </c>
      <c r="N150" s="36">
        <f>O150+P150</f>
        <v>81</v>
      </c>
      <c r="O150" s="8">
        <v>41</v>
      </c>
      <c r="P150" s="9">
        <v>40</v>
      </c>
    </row>
    <row r="151" spans="1:16" ht="13.5">
      <c r="A151" s="3" t="s">
        <v>45</v>
      </c>
      <c r="B151" s="7">
        <f t="shared" si="12"/>
        <v>2759</v>
      </c>
      <c r="C151" s="8">
        <f t="shared" si="12"/>
        <v>1261</v>
      </c>
      <c r="D151" s="31">
        <f t="shared" si="12"/>
        <v>1498</v>
      </c>
      <c r="E151" s="7">
        <f>F151+G151</f>
        <v>2019</v>
      </c>
      <c r="F151" s="8">
        <v>926</v>
      </c>
      <c r="G151" s="9">
        <v>1093</v>
      </c>
      <c r="H151" s="7">
        <f>I151+J151</f>
        <v>525</v>
      </c>
      <c r="I151" s="8">
        <v>230</v>
      </c>
      <c r="J151" s="9">
        <v>295</v>
      </c>
      <c r="K151" s="7">
        <f>L151+M151</f>
        <v>164</v>
      </c>
      <c r="L151" s="8">
        <v>80</v>
      </c>
      <c r="M151" s="9">
        <v>84</v>
      </c>
      <c r="N151" s="36">
        <f>O151+P151</f>
        <v>51</v>
      </c>
      <c r="O151" s="8">
        <v>25</v>
      </c>
      <c r="P151" s="9">
        <v>26</v>
      </c>
    </row>
    <row r="152" spans="1:16" ht="13.5">
      <c r="A152" s="3"/>
      <c r="B152" s="7"/>
      <c r="C152" s="8"/>
      <c r="D152" s="31"/>
      <c r="E152" s="7"/>
      <c r="F152" s="8"/>
      <c r="G152" s="9"/>
      <c r="H152" s="7"/>
      <c r="I152" s="8"/>
      <c r="J152" s="9"/>
      <c r="K152" s="7"/>
      <c r="L152" s="8"/>
      <c r="M152" s="9"/>
      <c r="N152" s="36"/>
      <c r="O152" s="8"/>
      <c r="P152" s="9"/>
    </row>
    <row r="153" spans="1:16" ht="13.5">
      <c r="A153" s="3" t="s">
        <v>46</v>
      </c>
      <c r="B153" s="7">
        <f aca="true" t="shared" si="13" ref="B153:D157">E153+H153+K153+N153</f>
        <v>2720</v>
      </c>
      <c r="C153" s="8">
        <f t="shared" si="13"/>
        <v>1126</v>
      </c>
      <c r="D153" s="31">
        <f t="shared" si="13"/>
        <v>1594</v>
      </c>
      <c r="E153" s="7">
        <f>F153+G153</f>
        <v>1895</v>
      </c>
      <c r="F153" s="8">
        <v>794</v>
      </c>
      <c r="G153" s="9">
        <v>1101</v>
      </c>
      <c r="H153" s="7">
        <f>I153+J153</f>
        <v>546</v>
      </c>
      <c r="I153" s="8">
        <v>216</v>
      </c>
      <c r="J153" s="9">
        <v>330</v>
      </c>
      <c r="K153" s="7">
        <f>L153+M153</f>
        <v>175</v>
      </c>
      <c r="L153" s="8">
        <v>76</v>
      </c>
      <c r="M153" s="9">
        <v>99</v>
      </c>
      <c r="N153" s="36">
        <f>O153+P153</f>
        <v>104</v>
      </c>
      <c r="O153" s="8">
        <v>40</v>
      </c>
      <c r="P153" s="9">
        <v>64</v>
      </c>
    </row>
    <row r="154" spans="1:16" ht="13.5">
      <c r="A154" s="3" t="s">
        <v>47</v>
      </c>
      <c r="B154" s="7">
        <f t="shared" si="13"/>
        <v>2582</v>
      </c>
      <c r="C154" s="8">
        <f t="shared" si="13"/>
        <v>1035</v>
      </c>
      <c r="D154" s="31">
        <f t="shared" si="13"/>
        <v>1547</v>
      </c>
      <c r="E154" s="7">
        <f>F154+G154</f>
        <v>1715</v>
      </c>
      <c r="F154" s="8">
        <v>688</v>
      </c>
      <c r="G154" s="9">
        <v>1027</v>
      </c>
      <c r="H154" s="7">
        <f>I154+J154</f>
        <v>592</v>
      </c>
      <c r="I154" s="8">
        <v>229</v>
      </c>
      <c r="J154" s="9">
        <v>363</v>
      </c>
      <c r="K154" s="7">
        <f>L154+M154</f>
        <v>179</v>
      </c>
      <c r="L154" s="8">
        <v>73</v>
      </c>
      <c r="M154" s="9">
        <v>106</v>
      </c>
      <c r="N154" s="36">
        <f>O154+P154</f>
        <v>96</v>
      </c>
      <c r="O154" s="8">
        <v>45</v>
      </c>
      <c r="P154" s="9">
        <v>51</v>
      </c>
    </row>
    <row r="155" spans="1:16" ht="13.5">
      <c r="A155" s="3" t="s">
        <v>48</v>
      </c>
      <c r="B155" s="7">
        <f t="shared" si="13"/>
        <v>1860</v>
      </c>
      <c r="C155" s="8">
        <f t="shared" si="13"/>
        <v>634</v>
      </c>
      <c r="D155" s="31">
        <f t="shared" si="13"/>
        <v>1226</v>
      </c>
      <c r="E155" s="7">
        <f>F155+G155</f>
        <v>1291</v>
      </c>
      <c r="F155" s="8">
        <v>444</v>
      </c>
      <c r="G155" s="9">
        <v>847</v>
      </c>
      <c r="H155" s="7">
        <f>I155+J155</f>
        <v>366</v>
      </c>
      <c r="I155" s="8">
        <v>127</v>
      </c>
      <c r="J155" s="9">
        <v>239</v>
      </c>
      <c r="K155" s="7">
        <f>L155+M155</f>
        <v>143</v>
      </c>
      <c r="L155" s="8">
        <v>47</v>
      </c>
      <c r="M155" s="9">
        <v>96</v>
      </c>
      <c r="N155" s="36">
        <f>O155+P155</f>
        <v>60</v>
      </c>
      <c r="O155" s="8">
        <v>16</v>
      </c>
      <c r="P155" s="9">
        <v>44</v>
      </c>
    </row>
    <row r="156" spans="1:16" ht="13.5">
      <c r="A156" s="3" t="s">
        <v>49</v>
      </c>
      <c r="B156" s="7">
        <f t="shared" si="13"/>
        <v>756</v>
      </c>
      <c r="C156" s="8">
        <f t="shared" si="13"/>
        <v>209</v>
      </c>
      <c r="D156" s="31">
        <f t="shared" si="13"/>
        <v>547</v>
      </c>
      <c r="E156" s="7">
        <f>F156+G156</f>
        <v>540</v>
      </c>
      <c r="F156" s="8">
        <v>152</v>
      </c>
      <c r="G156" s="9">
        <v>388</v>
      </c>
      <c r="H156" s="7">
        <f>I156+J156</f>
        <v>138</v>
      </c>
      <c r="I156" s="8">
        <v>40</v>
      </c>
      <c r="J156" s="9">
        <v>98</v>
      </c>
      <c r="K156" s="7">
        <f>L156+M156</f>
        <v>51</v>
      </c>
      <c r="L156" s="8">
        <v>8</v>
      </c>
      <c r="M156" s="9">
        <v>43</v>
      </c>
      <c r="N156" s="36">
        <f>O156+P156</f>
        <v>27</v>
      </c>
      <c r="O156" s="8">
        <v>9</v>
      </c>
      <c r="P156" s="9">
        <v>18</v>
      </c>
    </row>
    <row r="157" spans="1:16" ht="13.5">
      <c r="A157" s="3" t="s">
        <v>50</v>
      </c>
      <c r="B157" s="7">
        <f t="shared" si="13"/>
        <v>206</v>
      </c>
      <c r="C157" s="8">
        <f t="shared" si="13"/>
        <v>58</v>
      </c>
      <c r="D157" s="31">
        <f t="shared" si="13"/>
        <v>148</v>
      </c>
      <c r="E157" s="7">
        <f>F157+G157</f>
        <v>139</v>
      </c>
      <c r="F157" s="8">
        <v>37</v>
      </c>
      <c r="G157" s="9">
        <v>102</v>
      </c>
      <c r="H157" s="7">
        <f>I157+J157</f>
        <v>51</v>
      </c>
      <c r="I157" s="8">
        <v>17</v>
      </c>
      <c r="J157" s="9">
        <v>34</v>
      </c>
      <c r="K157" s="7">
        <f>L157+M157</f>
        <v>11</v>
      </c>
      <c r="L157" s="8">
        <v>3</v>
      </c>
      <c r="M157" s="9">
        <v>8</v>
      </c>
      <c r="N157" s="36">
        <f>O157+P157</f>
        <v>5</v>
      </c>
      <c r="O157" s="8">
        <v>1</v>
      </c>
      <c r="P157" s="9">
        <v>4</v>
      </c>
    </row>
    <row r="158" spans="1:16" ht="13.5">
      <c r="A158" s="3"/>
      <c r="B158" s="7"/>
      <c r="C158" s="8"/>
      <c r="D158" s="31"/>
      <c r="E158" s="7"/>
      <c r="F158" s="8"/>
      <c r="G158" s="9"/>
      <c r="H158" s="7"/>
      <c r="I158" s="8"/>
      <c r="J158" s="9"/>
      <c r="K158" s="7"/>
      <c r="L158" s="8"/>
      <c r="M158" s="9"/>
      <c r="N158" s="36"/>
      <c r="O158" s="8"/>
      <c r="P158" s="9"/>
    </row>
    <row r="159" spans="1:16" ht="13.5">
      <c r="A159" s="3" t="s">
        <v>18</v>
      </c>
      <c r="B159" s="7">
        <f>E159+H159+K159+N159</f>
        <v>47</v>
      </c>
      <c r="C159" s="8">
        <f>F159+I159+L159+O159</f>
        <v>11</v>
      </c>
      <c r="D159" s="31">
        <f>G159+J159+M159+P159</f>
        <v>36</v>
      </c>
      <c r="E159" s="7">
        <f>F159+G159</f>
        <v>30</v>
      </c>
      <c r="F159" s="8">
        <v>6</v>
      </c>
      <c r="G159" s="9">
        <v>24</v>
      </c>
      <c r="H159" s="7">
        <f>I159+J159</f>
        <v>8</v>
      </c>
      <c r="I159" s="8">
        <v>3</v>
      </c>
      <c r="J159" s="9">
        <v>5</v>
      </c>
      <c r="K159" s="7">
        <f>L159+M159</f>
        <v>8</v>
      </c>
      <c r="L159" s="27">
        <v>1</v>
      </c>
      <c r="M159" s="9">
        <v>7</v>
      </c>
      <c r="N159" s="37">
        <f>O159+P159</f>
        <v>1</v>
      </c>
      <c r="O159" s="27">
        <v>1</v>
      </c>
      <c r="P159" s="28">
        <v>0</v>
      </c>
    </row>
    <row r="160" spans="1:16" ht="13.5">
      <c r="A160" s="3"/>
      <c r="B160" s="7"/>
      <c r="C160" s="8"/>
      <c r="D160" s="31"/>
      <c r="E160" s="7"/>
      <c r="F160" s="8"/>
      <c r="G160" s="9"/>
      <c r="H160" s="7"/>
      <c r="I160" s="8"/>
      <c r="J160" s="9"/>
      <c r="K160" s="7"/>
      <c r="L160" s="8"/>
      <c r="M160" s="9"/>
      <c r="N160" s="36"/>
      <c r="O160" s="8"/>
      <c r="P160" s="9"/>
    </row>
    <row r="161" spans="1:16" ht="13.5">
      <c r="A161" s="5" t="s">
        <v>19</v>
      </c>
      <c r="B161" s="7"/>
      <c r="C161" s="8"/>
      <c r="D161" s="31"/>
      <c r="E161" s="7"/>
      <c r="F161" s="8"/>
      <c r="G161" s="9"/>
      <c r="H161" s="7"/>
      <c r="I161" s="8"/>
      <c r="J161" s="9"/>
      <c r="K161" s="7"/>
      <c r="L161" s="8"/>
      <c r="M161" s="9"/>
      <c r="N161" s="36"/>
      <c r="O161" s="8"/>
      <c r="P161" s="9"/>
    </row>
    <row r="162" spans="1:16" ht="13.5">
      <c r="A162" s="3" t="s">
        <v>20</v>
      </c>
      <c r="B162" s="7">
        <f>C162+D162</f>
        <v>5370</v>
      </c>
      <c r="C162" s="8">
        <f aca="true" t="shared" si="14" ref="C162:D166">F162+I162+L162+O162</f>
        <v>2810</v>
      </c>
      <c r="D162" s="31">
        <f t="shared" si="14"/>
        <v>2560</v>
      </c>
      <c r="E162" s="7">
        <f>F162+G162</f>
        <v>4544</v>
      </c>
      <c r="F162" s="8">
        <v>2380</v>
      </c>
      <c r="G162" s="9">
        <v>2164</v>
      </c>
      <c r="H162" s="7">
        <f>I162+J162</f>
        <v>580</v>
      </c>
      <c r="I162" s="8">
        <v>303</v>
      </c>
      <c r="J162" s="9">
        <v>277</v>
      </c>
      <c r="K162" s="7">
        <f>L162+M162</f>
        <v>210</v>
      </c>
      <c r="L162" s="8">
        <v>110</v>
      </c>
      <c r="M162" s="9">
        <v>100</v>
      </c>
      <c r="N162" s="36">
        <f>O162+P162</f>
        <v>36</v>
      </c>
      <c r="O162" s="8">
        <v>17</v>
      </c>
      <c r="P162" s="9">
        <v>19</v>
      </c>
    </row>
    <row r="163" spans="1:16" ht="13.5">
      <c r="A163" s="3" t="s">
        <v>21</v>
      </c>
      <c r="B163" s="7">
        <f>E163+H163+K163+N163</f>
        <v>23586</v>
      </c>
      <c r="C163" s="8">
        <f t="shared" si="14"/>
        <v>11731</v>
      </c>
      <c r="D163" s="31">
        <f t="shared" si="14"/>
        <v>11855</v>
      </c>
      <c r="E163" s="7">
        <f>F163+G163</f>
        <v>19174</v>
      </c>
      <c r="F163" s="8">
        <v>9467</v>
      </c>
      <c r="G163" s="9">
        <v>9707</v>
      </c>
      <c r="H163" s="7">
        <f>I163+J163</f>
        <v>3102</v>
      </c>
      <c r="I163" s="8">
        <v>1578</v>
      </c>
      <c r="J163" s="9">
        <v>1524</v>
      </c>
      <c r="K163" s="7">
        <f>L163+M163</f>
        <v>1057</v>
      </c>
      <c r="L163" s="8">
        <v>535</v>
      </c>
      <c r="M163" s="9">
        <v>522</v>
      </c>
      <c r="N163" s="36">
        <f>O163+P163</f>
        <v>253</v>
      </c>
      <c r="O163" s="8">
        <v>151</v>
      </c>
      <c r="P163" s="9">
        <v>102</v>
      </c>
    </row>
    <row r="164" spans="1:16" ht="13.5">
      <c r="A164" s="3" t="s">
        <v>22</v>
      </c>
      <c r="B164" s="7">
        <f>E164+H164+K164+N164</f>
        <v>14715</v>
      </c>
      <c r="C164" s="8">
        <f t="shared" si="14"/>
        <v>6229</v>
      </c>
      <c r="D164" s="31">
        <f t="shared" si="14"/>
        <v>8486</v>
      </c>
      <c r="E164" s="7">
        <f>F164+G164</f>
        <v>10433</v>
      </c>
      <c r="F164" s="8">
        <v>4433</v>
      </c>
      <c r="G164" s="9">
        <v>6000</v>
      </c>
      <c r="H164" s="7">
        <f>I164+J164</f>
        <v>2911</v>
      </c>
      <c r="I164" s="8">
        <v>1220</v>
      </c>
      <c r="J164" s="9">
        <v>1691</v>
      </c>
      <c r="K164" s="7">
        <f>L164+M164</f>
        <v>946</v>
      </c>
      <c r="L164" s="8">
        <v>398</v>
      </c>
      <c r="M164" s="9">
        <v>548</v>
      </c>
      <c r="N164" s="36">
        <f>O164+P164</f>
        <v>425</v>
      </c>
      <c r="O164" s="8">
        <v>178</v>
      </c>
      <c r="P164" s="9">
        <v>247</v>
      </c>
    </row>
    <row r="165" spans="1:16" ht="13.5">
      <c r="A165" s="3" t="s">
        <v>23</v>
      </c>
      <c r="B165" s="7">
        <f>E165+H165+K165+N165</f>
        <v>8171</v>
      </c>
      <c r="C165" s="8">
        <f t="shared" si="14"/>
        <v>3073</v>
      </c>
      <c r="D165" s="31">
        <f t="shared" si="14"/>
        <v>5098</v>
      </c>
      <c r="E165" s="7">
        <f>F165+G165</f>
        <v>5610</v>
      </c>
      <c r="F165" s="8">
        <v>2121</v>
      </c>
      <c r="G165" s="9">
        <v>3489</v>
      </c>
      <c r="H165" s="7">
        <f>I165+J165</f>
        <v>1701</v>
      </c>
      <c r="I165" s="8">
        <v>632</v>
      </c>
      <c r="J165" s="9">
        <v>1069</v>
      </c>
      <c r="K165" s="7">
        <f>L165+M165</f>
        <v>567</v>
      </c>
      <c r="L165" s="8">
        <v>208</v>
      </c>
      <c r="M165" s="9">
        <v>359</v>
      </c>
      <c r="N165" s="36">
        <f>O165+P165</f>
        <v>293</v>
      </c>
      <c r="O165" s="8">
        <v>112</v>
      </c>
      <c r="P165" s="9">
        <v>181</v>
      </c>
    </row>
    <row r="166" spans="1:16" ht="13.5">
      <c r="A166" s="3" t="s">
        <v>24</v>
      </c>
      <c r="B166" s="7">
        <f>E166+H166+K166+N166</f>
        <v>2869</v>
      </c>
      <c r="C166" s="8">
        <f t="shared" si="14"/>
        <v>912</v>
      </c>
      <c r="D166" s="31">
        <f t="shared" si="14"/>
        <v>1957</v>
      </c>
      <c r="E166" s="7">
        <f>F166+G166</f>
        <v>2000</v>
      </c>
      <c r="F166" s="8">
        <v>639</v>
      </c>
      <c r="G166" s="9">
        <v>1361</v>
      </c>
      <c r="H166" s="7">
        <f>I166+J166</f>
        <v>563</v>
      </c>
      <c r="I166" s="8">
        <v>187</v>
      </c>
      <c r="J166" s="9">
        <v>376</v>
      </c>
      <c r="K166" s="7">
        <f>L166+M166</f>
        <v>213</v>
      </c>
      <c r="L166" s="8">
        <v>59</v>
      </c>
      <c r="M166" s="9">
        <v>154</v>
      </c>
      <c r="N166" s="36">
        <f>O166+P166</f>
        <v>93</v>
      </c>
      <c r="O166" s="8">
        <v>27</v>
      </c>
      <c r="P166" s="9">
        <v>66</v>
      </c>
    </row>
    <row r="167" spans="1:16" ht="13.5">
      <c r="A167" s="3"/>
      <c r="B167" s="7"/>
      <c r="C167" s="8"/>
      <c r="D167" s="31"/>
      <c r="E167" s="7"/>
      <c r="F167" s="8"/>
      <c r="G167" s="9"/>
      <c r="H167" s="7"/>
      <c r="I167" s="8"/>
      <c r="J167" s="9"/>
      <c r="K167" s="7"/>
      <c r="L167" s="8"/>
      <c r="M167" s="9"/>
      <c r="N167" s="36"/>
      <c r="O167" s="8"/>
      <c r="P167" s="9"/>
    </row>
    <row r="168" spans="1:16" ht="13.5">
      <c r="A168" s="3" t="s">
        <v>25</v>
      </c>
      <c r="B168" s="7"/>
      <c r="C168" s="8"/>
      <c r="D168" s="31"/>
      <c r="E168" s="7"/>
      <c r="F168" s="8"/>
      <c r="G168" s="9"/>
      <c r="H168" s="7"/>
      <c r="I168" s="8"/>
      <c r="J168" s="9"/>
      <c r="K168" s="7"/>
      <c r="L168" s="8"/>
      <c r="M168" s="9"/>
      <c r="N168" s="36"/>
      <c r="O168" s="8"/>
      <c r="P168" s="9"/>
    </row>
    <row r="169" spans="1:16" ht="13.5">
      <c r="A169" s="3" t="s">
        <v>26</v>
      </c>
      <c r="B169" s="10">
        <v>12.29649</v>
      </c>
      <c r="C169" s="11">
        <v>13.52913</v>
      </c>
      <c r="D169" s="32">
        <v>11.17855</v>
      </c>
      <c r="E169" s="10">
        <v>13.30561</v>
      </c>
      <c r="F169" s="11">
        <v>14.61916</v>
      </c>
      <c r="G169" s="12">
        <v>12.109</v>
      </c>
      <c r="H169" s="10">
        <v>8.79721</v>
      </c>
      <c r="I169" s="11">
        <v>9.77104</v>
      </c>
      <c r="J169" s="12">
        <v>7.93242</v>
      </c>
      <c r="K169" s="10">
        <v>9.48938</v>
      </c>
      <c r="L169" s="11">
        <v>10.5465</v>
      </c>
      <c r="M169" s="12">
        <v>8.54701</v>
      </c>
      <c r="N169" s="38">
        <v>5.04202</v>
      </c>
      <c r="O169" s="11">
        <v>4.91329</v>
      </c>
      <c r="P169" s="12">
        <v>5.16304</v>
      </c>
    </row>
    <row r="170" spans="1:16" ht="13.5">
      <c r="A170" s="3" t="s">
        <v>27</v>
      </c>
      <c r="B170" s="10">
        <v>54.00838</v>
      </c>
      <c r="C170" s="11">
        <v>56.4805</v>
      </c>
      <c r="D170" s="32">
        <v>51.7663</v>
      </c>
      <c r="E170" s="10">
        <v>56.14477</v>
      </c>
      <c r="F170" s="11">
        <v>58.15111</v>
      </c>
      <c r="G170" s="12">
        <v>54.31705</v>
      </c>
      <c r="H170" s="10">
        <v>47.0499</v>
      </c>
      <c r="I170" s="11">
        <v>50.88681</v>
      </c>
      <c r="J170" s="12">
        <v>43.64261</v>
      </c>
      <c r="K170" s="10">
        <v>47.76322</v>
      </c>
      <c r="L170" s="11">
        <v>51.29434</v>
      </c>
      <c r="M170" s="12">
        <v>44.61538</v>
      </c>
      <c r="N170" s="38">
        <v>35.43417</v>
      </c>
      <c r="O170" s="11">
        <v>43</v>
      </c>
      <c r="P170" s="12">
        <v>27.71739</v>
      </c>
    </row>
    <row r="171" spans="1:16" ht="13.5">
      <c r="A171" s="3" t="s">
        <v>28</v>
      </c>
      <c r="B171" s="10">
        <v>33.69513</v>
      </c>
      <c r="C171" s="11">
        <v>29.99037</v>
      </c>
      <c r="D171" s="32">
        <v>37.05515</v>
      </c>
      <c r="E171" s="10">
        <v>30.54962</v>
      </c>
      <c r="F171" s="11">
        <v>27.22973</v>
      </c>
      <c r="G171" s="12">
        <v>33.57395</v>
      </c>
      <c r="H171" s="10">
        <v>44.15289</v>
      </c>
      <c r="I171" s="11">
        <v>39.34215</v>
      </c>
      <c r="J171" s="12">
        <v>48.42497</v>
      </c>
      <c r="K171" s="10">
        <v>42.7474</v>
      </c>
      <c r="L171" s="11">
        <v>38.15916</v>
      </c>
      <c r="M171" s="12">
        <v>46.83761</v>
      </c>
      <c r="N171" s="38">
        <v>59.52381</v>
      </c>
      <c r="O171" s="11">
        <v>51.44509</v>
      </c>
      <c r="P171" s="12">
        <v>67.11957</v>
      </c>
    </row>
    <row r="172" spans="1:16" ht="13.5">
      <c r="A172" s="3" t="s">
        <v>29</v>
      </c>
      <c r="B172" s="10">
        <v>18.71036</v>
      </c>
      <c r="C172" s="11">
        <v>14.79538</v>
      </c>
      <c r="D172" s="32">
        <v>22.26104</v>
      </c>
      <c r="E172" s="10">
        <v>16.42704</v>
      </c>
      <c r="F172" s="11">
        <v>13.02826</v>
      </c>
      <c r="G172" s="12">
        <v>19.52325</v>
      </c>
      <c r="H172" s="10">
        <v>25.80009</v>
      </c>
      <c r="I172" s="11">
        <v>20.38052</v>
      </c>
      <c r="J172" s="12">
        <v>30.61283</v>
      </c>
      <c r="K172" s="10">
        <v>25.62133</v>
      </c>
      <c r="L172" s="11">
        <v>19.94247</v>
      </c>
      <c r="M172" s="12">
        <v>30.68376</v>
      </c>
      <c r="N172" s="38">
        <v>41.03641</v>
      </c>
      <c r="O172" s="11">
        <v>32.36994</v>
      </c>
      <c r="P172" s="12">
        <v>49.18478</v>
      </c>
    </row>
    <row r="173" spans="1:16" ht="13.5">
      <c r="A173" s="3" t="s">
        <v>30</v>
      </c>
      <c r="B173" s="10">
        <v>6.56958</v>
      </c>
      <c r="C173" s="11">
        <v>4.39095</v>
      </c>
      <c r="D173" s="32">
        <v>8.54548</v>
      </c>
      <c r="E173" s="10">
        <v>5.85634</v>
      </c>
      <c r="F173" s="11">
        <v>3.92506</v>
      </c>
      <c r="G173" s="12">
        <v>7.61569</v>
      </c>
      <c r="H173" s="10">
        <v>8.53936</v>
      </c>
      <c r="I173" s="11">
        <v>6.03031</v>
      </c>
      <c r="J173" s="12">
        <v>10.76747</v>
      </c>
      <c r="K173" s="10">
        <v>9.62494</v>
      </c>
      <c r="L173" s="11">
        <v>5.65676</v>
      </c>
      <c r="M173" s="12">
        <v>13.16239</v>
      </c>
      <c r="N173" s="38">
        <v>13.02521</v>
      </c>
      <c r="O173" s="11">
        <v>7.80347</v>
      </c>
      <c r="P173" s="12">
        <v>17.93478</v>
      </c>
    </row>
    <row r="174" spans="1:16" ht="13.5">
      <c r="A174" s="2"/>
      <c r="B174" s="13"/>
      <c r="C174" s="14"/>
      <c r="D174" s="33"/>
      <c r="E174" s="13"/>
      <c r="F174" s="14"/>
      <c r="G174" s="15"/>
      <c r="H174" s="13"/>
      <c r="I174" s="14"/>
      <c r="J174" s="15"/>
      <c r="K174" s="13"/>
      <c r="L174" s="14"/>
      <c r="M174" s="15"/>
      <c r="N174" s="39"/>
      <c r="O174" s="14"/>
      <c r="P174" s="15"/>
    </row>
    <row r="175" spans="1:16" ht="13.5">
      <c r="A175" s="3" t="s">
        <v>3</v>
      </c>
      <c r="B175" s="10">
        <v>50.55789</v>
      </c>
      <c r="C175" s="11">
        <v>48.45667</v>
      </c>
      <c r="D175" s="32">
        <v>52.46358</v>
      </c>
      <c r="E175" s="10">
        <v>48.78389</v>
      </c>
      <c r="F175" s="11">
        <v>46.80645</v>
      </c>
      <c r="G175" s="12">
        <v>50.58528</v>
      </c>
      <c r="H175" s="10">
        <v>56.55127</v>
      </c>
      <c r="I175" s="11">
        <v>52.94199</v>
      </c>
      <c r="J175" s="12">
        <v>58.70189</v>
      </c>
      <c r="K175" s="10">
        <v>55.44261</v>
      </c>
      <c r="L175" s="11">
        <v>52.94199</v>
      </c>
      <c r="M175" s="12">
        <v>57.67179</v>
      </c>
      <c r="N175" s="38">
        <v>64.92717</v>
      </c>
      <c r="O175" s="11">
        <v>61.73988</v>
      </c>
      <c r="P175" s="12">
        <v>67.92391</v>
      </c>
    </row>
    <row r="176" spans="1:16" ht="13.5">
      <c r="A176" s="3" t="s">
        <v>4</v>
      </c>
      <c r="B176" s="10">
        <v>54.25087</v>
      </c>
      <c r="C176" s="11">
        <v>51.99237</v>
      </c>
      <c r="D176" s="32">
        <v>56.30156</v>
      </c>
      <c r="E176" s="10">
        <v>51.41533</v>
      </c>
      <c r="F176" s="11">
        <v>49.24113</v>
      </c>
      <c r="G176" s="12">
        <v>53.32798</v>
      </c>
      <c r="H176" s="10">
        <v>61.93056</v>
      </c>
      <c r="I176" s="11">
        <v>59.3587</v>
      </c>
      <c r="J176" s="12">
        <v>64.08333</v>
      </c>
      <c r="K176" s="10">
        <v>60.58333</v>
      </c>
      <c r="L176" s="11">
        <v>58.14583</v>
      </c>
      <c r="M176" s="12">
        <v>63.17391</v>
      </c>
      <c r="N176" s="38">
        <v>68.76471</v>
      </c>
      <c r="O176" s="11">
        <v>65.625</v>
      </c>
      <c r="P176" s="12">
        <v>74.57143</v>
      </c>
    </row>
    <row r="177" spans="1:16" ht="13.5">
      <c r="A177" s="4"/>
      <c r="B177" s="16"/>
      <c r="C177" s="17"/>
      <c r="D177" s="34"/>
      <c r="E177" s="16"/>
      <c r="F177" s="17"/>
      <c r="G177" s="18"/>
      <c r="H177" s="16"/>
      <c r="I177" s="17"/>
      <c r="J177" s="18"/>
      <c r="K177" s="16"/>
      <c r="L177" s="17"/>
      <c r="M177" s="18"/>
      <c r="N177" s="40"/>
      <c r="O177" s="17"/>
      <c r="P177" s="18"/>
    </row>
    <row r="180" ht="13.5">
      <c r="A180" s="1" t="s">
        <v>0</v>
      </c>
    </row>
    <row r="181" ht="13.5">
      <c r="A181" s="1" t="s">
        <v>1</v>
      </c>
    </row>
    <row r="184" ht="13.5">
      <c r="A184" s="1" t="s">
        <v>52</v>
      </c>
    </row>
    <row r="185" ht="13.5">
      <c r="A185" s="1" t="s">
        <v>51</v>
      </c>
    </row>
  </sheetData>
  <sheetProtection/>
  <mergeCells count="7">
    <mergeCell ref="A5:A6"/>
    <mergeCell ref="M4:P4"/>
    <mergeCell ref="B5:D5"/>
    <mergeCell ref="E5:G5"/>
    <mergeCell ref="H5:J5"/>
    <mergeCell ref="K5:M5"/>
    <mergeCell ref="N5:P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8" scale="89" r:id="rId2"/>
  <rowBreaks count="2" manualBreakCount="2">
    <brk id="68" max="25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OZUPC</cp:lastModifiedBy>
  <cp:lastPrinted>2018-03-26T01:55:29Z</cp:lastPrinted>
  <dcterms:created xsi:type="dcterms:W3CDTF">2012-07-05T01:36:48Z</dcterms:created>
  <dcterms:modified xsi:type="dcterms:W3CDTF">2018-03-26T01:56:35Z</dcterms:modified>
  <cp:category/>
  <cp:version/>
  <cp:contentType/>
  <cp:contentStatus/>
</cp:coreProperties>
</file>